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общий реестр получателей 2014г" sheetId="1" r:id="rId1"/>
    <sheet name="Лист1" sheetId="2" r:id="rId2"/>
  </sheets>
  <externalReferences>
    <externalReference r:id="rId5"/>
  </externalReferences>
  <definedNames>
    <definedName name="график">'[1]ЗАЕМ'!#REF!</definedName>
  </definedNames>
  <calcPr fullCalcOnLoad="1"/>
</workbook>
</file>

<file path=xl/sharedStrings.xml><?xml version="1.0" encoding="utf-8"?>
<sst xmlns="http://schemas.openxmlformats.org/spreadsheetml/2006/main" count="1154" uniqueCount="631">
  <si>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</si>
  <si>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</si>
  <si>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№ и дата реестровой записи получателей поддержки (номер и дата Договора займа)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</si>
  <si>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</si>
  <si>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</si>
  <si>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>срок оказания поддержки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</si>
  <si>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</si>
  <si>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</si>
  <si>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</si>
  <si>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</si>
  <si>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</si>
  <si>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</si>
  <si>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</si>
  <si>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 xml:space="preserve">№1618 </t>
  </si>
  <si>
    <t xml:space="preserve">№1617 </t>
  </si>
  <si>
    <t xml:space="preserve">№1619 </t>
  </si>
  <si>
    <t>Самойлова Виктория Ивановна</t>
  </si>
  <si>
    <t>Жирков Иван Романович</t>
  </si>
  <si>
    <t>Христова Зоя Валентиновна</t>
  </si>
  <si>
    <t xml:space="preserve">Булунский улус п.Тикси </t>
  </si>
  <si>
    <t>Булунский улус с.Кюсюр</t>
  </si>
  <si>
    <t>2.7.11. "Субсидирования части затрат, понесенных субъектами малого и среднего предпринимательства, занятыми в сфере бытового обслуживания населения в арктических улусах»</t>
  </si>
  <si>
    <t>ИП Слепцова Наталья Прокопьевна</t>
  </si>
  <si>
    <t>Эвено-Бытантайский район с.Батагай-Алыта</t>
  </si>
  <si>
    <t>п. 2.7.10.Поддержка субъектов малого и среднего предпринимательства, осуществляющих деятельность в области ремесел, народных художественных промыслов, сельского и экологического туризма</t>
  </si>
  <si>
    <t>ИП Слепцова Евдокия Прокопьевна</t>
  </si>
  <si>
    <t>ИП Карсанаева Татьяна Николаевна</t>
  </si>
  <si>
    <t xml:space="preserve">Чурапчинский улус с.Чурапча ул.Алаас </t>
  </si>
  <si>
    <t>ИП Макаров Николай Иванович</t>
  </si>
  <si>
    <t xml:space="preserve">Чурапчинский улус с.Чурапча </t>
  </si>
  <si>
    <t>ИП Кузьмин Андрей Егорович</t>
  </si>
  <si>
    <t>ИП Син-Хой Степан Романович</t>
  </si>
  <si>
    <t>Верхневилюйский улус с.Верхневилюйск</t>
  </si>
  <si>
    <t>ИП Харитонов Роберт Васильевич</t>
  </si>
  <si>
    <t>Чурапчинский улус с.Чурапча</t>
  </si>
  <si>
    <t>ИП Николаев  Максим Валериевич</t>
  </si>
  <si>
    <t>г.Якутск</t>
  </si>
  <si>
    <t>ИП Адамов Иннокентий Иннокентьевич</t>
  </si>
  <si>
    <t xml:space="preserve">Чурапчинский улус с.Толон(Чакырский улус) </t>
  </si>
  <si>
    <t>ИП Хорев Сергей Михайлович</t>
  </si>
  <si>
    <t>Ленский район с.Северная Нюя</t>
  </si>
  <si>
    <t>ИП Баягантаев Павел Николаевич</t>
  </si>
  <si>
    <t xml:space="preserve">Среднеколымский улус г.Среднеколымск </t>
  </si>
  <si>
    <t>ИП Киров Сергей Петрович</t>
  </si>
  <si>
    <t>Хангласский улус с.Тумул</t>
  </si>
  <si>
    <t>13-СУБС</t>
  </si>
  <si>
    <t>ООО "Аспект"</t>
  </si>
  <si>
    <t>Среднеколымский улус, г.Среднеколымск</t>
  </si>
  <si>
    <t>Предоставление субсидии на содействие развитию лизинга оборудования, устройств, механизмов, автотранспортных средств (за исключением легковых автомобилей),станков,  приборов, аппаратов, агрегатов, установок, машин, средств и технологий, за исключением оборудования, предназначенного для осуществления оптовой и розничной торговой деятельности, субъектами малого и среднего предпринимательства, относящихся ко второй и выше амортизационным группам Классификации основных средств, включаемых в амортизационные группы, утвержденной постановлением Правительства Российской Федерации от 1 января 2002 г. № 1 «О классификации основных средств, включаемых в амортизационные группы»</t>
  </si>
  <si>
    <t>14-СУБС</t>
  </si>
  <si>
    <t>СХПК "Хаксык"</t>
  </si>
  <si>
    <t>Хангаласский улус, с. Техтур</t>
  </si>
  <si>
    <t>15-СУБС</t>
  </si>
  <si>
    <t>ИП Слепцов Альберт Анатольевич</t>
  </si>
  <si>
    <t>Эвено-Бытантайский улус с.Батагай-Алыта</t>
  </si>
  <si>
    <t>16-СУБС</t>
  </si>
  <si>
    <t>ИП Петров Захар Кириллович</t>
  </si>
  <si>
    <t xml:space="preserve"> Сунтарский улус с.Арылах </t>
  </si>
  <si>
    <t>17-СУБС</t>
  </si>
  <si>
    <t>ИП Иванова Раиса Алексеевна</t>
  </si>
  <si>
    <t xml:space="preserve">Сунтарский улус с.Аллага </t>
  </si>
  <si>
    <t>18-СУБС</t>
  </si>
  <si>
    <t>ИП Егорова Мария Евгеньевна</t>
  </si>
  <si>
    <t xml:space="preserve">Сунтарский улус с.Куокуну </t>
  </si>
  <si>
    <t>19-СУБС</t>
  </si>
  <si>
    <t>КФХ Потапов Василий Петрович</t>
  </si>
  <si>
    <t>Усть-Алданский улус</t>
  </si>
  <si>
    <t>20-СУБС</t>
  </si>
  <si>
    <t>ИП К(Ф)Х  Петрова Розалия Романовна</t>
  </si>
  <si>
    <t>Хангаласский улус  село Октемцы</t>
  </si>
  <si>
    <t>21-СУБС</t>
  </si>
  <si>
    <t>КФХ Васильев Илья Егорович</t>
  </si>
  <si>
    <t>Усть-Алданский улус, с. Бярийе</t>
  </si>
  <si>
    <t>22-СУБС</t>
  </si>
  <si>
    <t>ИП Стручков Афанасий Петрович</t>
  </si>
  <si>
    <t xml:space="preserve">Эвено-Бытантайский улус с.Батагай-Алыта </t>
  </si>
  <si>
    <t>23-СУБС</t>
  </si>
  <si>
    <t>ИП Семенов Иннокентий Егорович</t>
  </si>
  <si>
    <t xml:space="preserve">Мегино-Кангаласский улус с.Даркылах </t>
  </si>
  <si>
    <t>24-СУБС</t>
  </si>
  <si>
    <t>ИП Попов Александр Васильевич</t>
  </si>
  <si>
    <t xml:space="preserve">Горный улус с.Бердигестях </t>
  </si>
  <si>
    <t>25-СУБС</t>
  </si>
  <si>
    <t>ИП Никитин Петр Спиридонович</t>
  </si>
  <si>
    <t>Амгинский улус,  с. Бетюнь</t>
  </si>
  <si>
    <t>26-СУБС</t>
  </si>
  <si>
    <t>ИП Копырин Павел Иванович</t>
  </si>
  <si>
    <t>Усть-Алданский улус, с.Кептени</t>
  </si>
  <si>
    <t>27-СУБС</t>
  </si>
  <si>
    <t>ИП Егоров Прокопий Павлович</t>
  </si>
  <si>
    <t xml:space="preserve">Мегино-Кангаласский улус, с.Табага </t>
  </si>
  <si>
    <t>28-СУБС</t>
  </si>
  <si>
    <t>КФХ Васильева Мариса Евсеевна</t>
  </si>
  <si>
    <t>Усть-Алданский улус, с. Булуна</t>
  </si>
  <si>
    <t>29-СУБС</t>
  </si>
  <si>
    <t>КФХ Александров Владимир Семенович</t>
  </si>
  <si>
    <t xml:space="preserve">Горный улус, с.Орто-Сурт  </t>
  </si>
  <si>
    <t>30-СУБС</t>
  </si>
  <si>
    <t>ИП Никифоров Геннадий Викторович</t>
  </si>
  <si>
    <t>Горный улус, с.Магарас</t>
  </si>
  <si>
    <t>31-СУБС</t>
  </si>
  <si>
    <t>КФХ Тарабукина Агафия Николаевна</t>
  </si>
  <si>
    <t>Усть-Алданский улус, с.Тулуна</t>
  </si>
  <si>
    <t>32-СУБС</t>
  </si>
  <si>
    <t>ИП Тылбыков Александр Коммунарович</t>
  </si>
  <si>
    <t>Амгинский улус, с.Чапчылган</t>
  </si>
  <si>
    <t>33-СУБС</t>
  </si>
  <si>
    <t>КФХ Илларионов Дмитрий Васильевич</t>
  </si>
  <si>
    <t>Усть-Алданский улус, с.Дюпся</t>
  </si>
  <si>
    <t>34-СУБС</t>
  </si>
  <si>
    <t>КФХ "Алаас" Кардашевский Николай Николаевич</t>
  </si>
  <si>
    <t xml:space="preserve">Хангаласский улус с.Октемцы  </t>
  </si>
  <si>
    <t>35-СУБС</t>
  </si>
  <si>
    <t>КФХ Столярчик Денис Владимирович</t>
  </si>
  <si>
    <t>Оймяконский улус, с. Терють</t>
  </si>
  <si>
    <t>36-СУБС</t>
  </si>
  <si>
    <t>ИП Павлов Денис Трофимович</t>
  </si>
  <si>
    <t xml:space="preserve">Сунтарский улус с.Сунтар </t>
  </si>
  <si>
    <t>37-СУБС</t>
  </si>
  <si>
    <t>ИП Лиханов Николай Николаевич</t>
  </si>
  <si>
    <t xml:space="preserve">с.Магарасс  Горный улус </t>
  </si>
  <si>
    <t>38-СУБС</t>
  </si>
  <si>
    <t>ИП Азобко Олег Геннадьевич</t>
  </si>
  <si>
    <t>Оймяконский улус, с. Артык</t>
  </si>
  <si>
    <t xml:space="preserve">ИП Прокопьева Ангелина Васильевна </t>
  </si>
  <si>
    <t>Амгинский район, с.Амга</t>
  </si>
  <si>
    <t>п. 2.7.19.Поддержка социального предпринимательства</t>
  </si>
  <si>
    <t xml:space="preserve">ООО "Кыым" Барашкова Анна Лукинична  </t>
  </si>
  <si>
    <t>Горный улус с.Бердигестях</t>
  </si>
  <si>
    <t xml:space="preserve">Николаев Альберт Анатольевич </t>
  </si>
  <si>
    <t xml:space="preserve">Вилюйский улус с.Сыдыбыл  </t>
  </si>
  <si>
    <t xml:space="preserve">ИП Андросова Ирина Кирилловна </t>
  </si>
  <si>
    <t xml:space="preserve">ИП Романова Антонина Антоновна </t>
  </si>
  <si>
    <t xml:space="preserve">Верхневилюйский улус с.Верхневилюйск </t>
  </si>
  <si>
    <t xml:space="preserve">ИП Егоров Семен Павлович </t>
  </si>
  <si>
    <t>Амгинский улус             с.Абага</t>
  </si>
  <si>
    <t xml:space="preserve">ИП Проскурина Ирина Павловна </t>
  </si>
  <si>
    <t>Мирнинский улус, п.Айхал</t>
  </si>
  <si>
    <t>№ 1636</t>
  </si>
  <si>
    <t>ООО " Гурман +"</t>
  </si>
  <si>
    <t>г. Ленск</t>
  </si>
  <si>
    <t>27,08,2015</t>
  </si>
  <si>
    <t>№ 1634</t>
  </si>
  <si>
    <t>ООО " Северстрой"</t>
  </si>
  <si>
    <t>№1635</t>
  </si>
  <si>
    <t>№ 1637</t>
  </si>
  <si>
    <t>ООО " ВАДА"</t>
  </si>
  <si>
    <t xml:space="preserve">Мегино-Кангаласский улус с.Майя </t>
  </si>
  <si>
    <t>№ 1633</t>
  </si>
  <si>
    <t>ООО "Компания Дани-Алмас"</t>
  </si>
  <si>
    <t>28,09,2014</t>
  </si>
  <si>
    <t>ООО "Саха Стиль"</t>
  </si>
  <si>
    <t>г. Якутск</t>
  </si>
  <si>
    <t>ИП Ючюгяев Александр Лукич</t>
  </si>
  <si>
    <t>ИП Билюкин Сарыал Константинович</t>
  </si>
  <si>
    <t>ИП Вырдылин Эдуард Гаврильевич</t>
  </si>
  <si>
    <t>ИП Гуринова Анна Ильинична</t>
  </si>
  <si>
    <t>ИП Васильев Леонид Степанович</t>
  </si>
  <si>
    <t>ИП Устинов Степан Прокопьевич</t>
  </si>
  <si>
    <t>ИП Михайлова Надежда Владимировна</t>
  </si>
  <si>
    <t>ИП Акимов Иннокентий Иннокентьевич</t>
  </si>
  <si>
    <t>ИП Яковлева Варвара Акимовна</t>
  </si>
  <si>
    <t>ИП Васильев Вячеслав Валериевич</t>
  </si>
  <si>
    <t>ИП Федоров Игорь Михайлович</t>
  </si>
  <si>
    <t>Таттинский улус с. Усть-Татта</t>
  </si>
  <si>
    <t>Татттинский улус        с. Ытык-Кюель</t>
  </si>
  <si>
    <t>Таттинский улус            с. Ытык-Кюель</t>
  </si>
  <si>
    <t>Татттинский улус         с. Ытык-Кюель</t>
  </si>
  <si>
    <t>Таттинский улус с.Ытык-Кюель</t>
  </si>
  <si>
    <t>Амгинский улус с.Болугур</t>
  </si>
  <si>
    <t>Намский улус, с. Намцы</t>
  </si>
  <si>
    <t>Вилюйский улус (район) г. Вилюйск</t>
  </si>
  <si>
    <t>Вилюйский улус г.Вилюйск</t>
  </si>
  <si>
    <t>Нюрбинский улус        с. Хатынг-Сысы</t>
  </si>
  <si>
    <t>Нюрбинский улус г.Нюрба</t>
  </si>
  <si>
    <t>142500002150</t>
  </si>
  <si>
    <t>142500644661</t>
  </si>
  <si>
    <t>142500279151</t>
  </si>
  <si>
    <t>142500381525</t>
  </si>
  <si>
    <t>142500309712</t>
  </si>
  <si>
    <t>140400462777</t>
  </si>
  <si>
    <t>141701608164</t>
  </si>
  <si>
    <t>411141525200090</t>
  </si>
  <si>
    <t>314144609000062</t>
  </si>
  <si>
    <t>313144632200054</t>
  </si>
  <si>
    <t>314144611100052</t>
  </si>
  <si>
    <t>304140402900058</t>
  </si>
  <si>
    <t>307143536100042</t>
  </si>
  <si>
    <t>ИП Исмаков Ильнар Сулейманович</t>
  </si>
  <si>
    <t>ИП Бурнашев Кузьма Иванович</t>
  </si>
  <si>
    <t>ООО "Золотой наперсток"</t>
  </si>
  <si>
    <t xml:space="preserve"> ИП Федотова Мария Прокопьевна</t>
  </si>
  <si>
    <t xml:space="preserve">ИП Алексеева Маргарита Алексеевна </t>
  </si>
  <si>
    <t xml:space="preserve">ИП Дольская Екатерина Владимировна </t>
  </si>
  <si>
    <t xml:space="preserve">ИП Нечаева Валентина Ивановна </t>
  </si>
  <si>
    <t xml:space="preserve">ООО "Мир надежд" </t>
  </si>
  <si>
    <t xml:space="preserve">ИП Мехоношин Олег Вячеславович </t>
  </si>
  <si>
    <t xml:space="preserve">ИП Максимов Вячеслав Робертович </t>
  </si>
  <si>
    <t xml:space="preserve">ИП Лыткин Матвей Иванович  </t>
  </si>
  <si>
    <t>ИП Столярова Наталья Андреевна</t>
  </si>
  <si>
    <t xml:space="preserve">ИП Кайгородов Андрей Анатольевич </t>
  </si>
  <si>
    <t xml:space="preserve">ИП Саввинов Прокопий Прокопьевич </t>
  </si>
  <si>
    <t xml:space="preserve">ИП Николаева Надежда Михайловна </t>
  </si>
  <si>
    <t xml:space="preserve">ИП Трыкова Александра Михайловна </t>
  </si>
  <si>
    <t xml:space="preserve">ИП Кайдалов Николай Спартакович </t>
  </si>
  <si>
    <t xml:space="preserve">ИП Давыдова Лилия Васильевна </t>
  </si>
  <si>
    <t xml:space="preserve">ИП Михайлова Саргылана Ивановна </t>
  </si>
  <si>
    <t xml:space="preserve">ИП К(Ф)Х Бурнашова Валентина Васильевна </t>
  </si>
  <si>
    <t>Намский улус с. Бютяй-Юрдя</t>
  </si>
  <si>
    <t>Мегино-Кангаласский улус с.Майя</t>
  </si>
  <si>
    <t xml:space="preserve">г.Якутск </t>
  </si>
  <si>
    <t xml:space="preserve">Намский улус с.Намцы </t>
  </si>
  <si>
    <t>г.Ленск</t>
  </si>
  <si>
    <t xml:space="preserve">Хангаласский улус с.Бестях </t>
  </si>
  <si>
    <t>Томпонский улус п.Хандыга</t>
  </si>
  <si>
    <t xml:space="preserve">Горный улус с.Дикимдя </t>
  </si>
  <si>
    <t xml:space="preserve">Кобяйский улус п. Сангар </t>
  </si>
  <si>
    <t>Кобяйский улус п.Сангар</t>
  </si>
  <si>
    <t>Кобяйский улус с.Багадя</t>
  </si>
  <si>
    <t>Амгинский улус с.Промкомбинат</t>
  </si>
  <si>
    <t xml:space="preserve">Кобяйский улус п.Сангар </t>
  </si>
  <si>
    <t xml:space="preserve">Амгинский улус с.Амга </t>
  </si>
  <si>
    <t xml:space="preserve">Кобяйский улус. п.Сангар  </t>
  </si>
  <si>
    <t xml:space="preserve">Таттинский улус с.Харбала </t>
  </si>
  <si>
    <t>311143533500142</t>
  </si>
  <si>
    <t>308143515600019</t>
  </si>
  <si>
    <t>312143533100069</t>
  </si>
  <si>
    <t>309141405400036</t>
  </si>
  <si>
    <t>304143105700028</t>
  </si>
  <si>
    <t>1081435006025</t>
  </si>
  <si>
    <t>314142608600016</t>
  </si>
  <si>
    <t>309143116200081</t>
  </si>
  <si>
    <t>313144730100108</t>
  </si>
  <si>
    <t>309141326200028</t>
  </si>
  <si>
    <t>304141318400032</t>
  </si>
  <si>
    <t>309141332100012</t>
  </si>
  <si>
    <t>314144622000010</t>
  </si>
  <si>
    <t>308141328700021</t>
  </si>
  <si>
    <t>311141524200033</t>
  </si>
  <si>
    <t>312141931900035</t>
  </si>
  <si>
    <t>304141320100031</t>
  </si>
  <si>
    <t>312143530400111</t>
  </si>
  <si>
    <t>141701066000</t>
  </si>
  <si>
    <t>141500085563</t>
  </si>
  <si>
    <t>142401422428</t>
  </si>
  <si>
    <t>141700200936</t>
  </si>
  <si>
    <t>141400499169</t>
  </si>
  <si>
    <t>143100047782</t>
  </si>
  <si>
    <t>1435203150</t>
  </si>
  <si>
    <t>142600786902</t>
  </si>
  <si>
    <t>141100377057</t>
  </si>
  <si>
    <t>143404115480</t>
  </si>
  <si>
    <t>141300060787</t>
  </si>
  <si>
    <t>141300010553</t>
  </si>
  <si>
    <t>141300104441</t>
  </si>
  <si>
    <t>143513918223</t>
  </si>
  <si>
    <t>141301170038</t>
  </si>
  <si>
    <t>140401008238</t>
  </si>
  <si>
    <t>140700339290</t>
  </si>
  <si>
    <t>140400260097</t>
  </si>
  <si>
    <t>142500237345</t>
  </si>
  <si>
    <t>№2133</t>
  </si>
  <si>
    <t>№711736</t>
  </si>
  <si>
    <t>№711734</t>
  </si>
  <si>
    <t>ООО РИЦ "Офсет"</t>
  </si>
  <si>
    <t>ИП Васильев Андрей Иванович</t>
  </si>
  <si>
    <t>Нюрбинский район, с.Жархан</t>
  </si>
  <si>
    <t>ООО "ДОС"</t>
  </si>
  <si>
    <t>Вилюйский улус, г.Вилюйск</t>
  </si>
  <si>
    <t>ИП Гадирова Нубар Заман кызы</t>
  </si>
  <si>
    <t xml:space="preserve">Нерюнгринский район, п.Серебряный Бор </t>
  </si>
  <si>
    <t>143406569899</t>
  </si>
  <si>
    <t>311143433300019</t>
  </si>
  <si>
    <t>ИП Осипов Иван Васильевич</t>
  </si>
  <si>
    <t>ИП Эверстов Гавриил Егорович</t>
  </si>
  <si>
    <t>ИП Ильинов Егор Григорьевич</t>
  </si>
  <si>
    <t>Жиганский район, с. Жиганск</t>
  </si>
  <si>
    <t>ИП Саввинов Айсен Сергеевич</t>
  </si>
  <si>
    <t>ИП Иванов Юрий Николаевич</t>
  </si>
  <si>
    <t>Таттинский улус, с.Ытык-Кюель</t>
  </si>
  <si>
    <t>ИП Баишев Михаил Александрович</t>
  </si>
  <si>
    <t>ООО "Тайа Моделс"</t>
  </si>
  <si>
    <t>311143531200160</t>
  </si>
  <si>
    <t>141701621937</t>
  </si>
  <si>
    <t>1435266551</t>
  </si>
  <si>
    <t>«Субсидирование затрат субъектов малого и среднего предпринимательства на уплату процентов по кредитам, привлеченным в российских кредитных организациях"</t>
  </si>
  <si>
    <t>Субсидирование части затрат субъектов малого и среднего предпрпринимательства, связанных с участием в выставочно-ярморочных и конгрессных мероприятиях, на проведение презентации республиканской промышленной прокукции субъектов малого и среднего предпринимательства</t>
  </si>
  <si>
    <t>31.09.2015</t>
  </si>
  <si>
    <t>Олекминский СХНПК "Поиск"</t>
  </si>
  <si>
    <t>ИП ГКФХ Дьячкова Александра Егоровна</t>
  </si>
  <si>
    <t>ООО "Амга"</t>
  </si>
  <si>
    <t>ООО "Восход"</t>
  </si>
  <si>
    <t>СЖПК "Сайдыы"</t>
  </si>
  <si>
    <t>ИП ГКФХ Фомин Александр Константинович</t>
  </si>
  <si>
    <t>ИП Сивцев Михаил Петрович</t>
  </si>
  <si>
    <t>ИП Корякин Петр Васильевич</t>
  </si>
  <si>
    <t>ИП Барабанов Мирон Арианович</t>
  </si>
  <si>
    <t>ИП Сергеев Михаил Александрович</t>
  </si>
  <si>
    <t>ИП Ефимов Валентин Петрович</t>
  </si>
  <si>
    <t>ООО "Утум"</t>
  </si>
  <si>
    <t>ИП Миков Владимир Викторович</t>
  </si>
  <si>
    <t>ИП Фомин Альберт Константинович</t>
  </si>
  <si>
    <t>ИП ГКФХ Захаров Сергей Петрович</t>
  </si>
  <si>
    <t>ИП ГКФХ Петров Алексей Михайлович</t>
  </si>
  <si>
    <t>ИП Васильева Мария Дмитриевна</t>
  </si>
  <si>
    <t>ИП Коркин Виталий Платонович</t>
  </si>
  <si>
    <t>ИП ГКФХ Денисова Евдокия Семеновна</t>
  </si>
  <si>
    <t>ИП ГКФХ Ефремов Александр Николаевич</t>
  </si>
  <si>
    <t>ИП Чыбыкова Ольга Алексеевна</t>
  </si>
  <si>
    <t>ИП Васильев Семен Иннокентьевич</t>
  </si>
  <si>
    <t>НЖСХПК "Тэрис"</t>
  </si>
  <si>
    <t>ИП ГКФХ Парфенов Дмитрий Васильевич</t>
  </si>
  <si>
    <t>ИП ГКФХ Холмогоров Владимир Егорович</t>
  </si>
  <si>
    <t>ИП ГКФХ Сысолятина Валентина Елисеевна</t>
  </si>
  <si>
    <t>ООО "Мегино-Окнострой"</t>
  </si>
  <si>
    <t>ООО "Жилищно-коммунальный строительный сервис"</t>
  </si>
  <si>
    <t>ООО Строительная производственная компания "Авангард"</t>
  </si>
  <si>
    <t>ООО "ЦИКЛ"</t>
  </si>
  <si>
    <t>ИП Данилов Владислав Николаевич</t>
  </si>
  <si>
    <t>ИП Соловьев Владислав Иннокентьевич</t>
  </si>
  <si>
    <t>ИП Федосеев Федосий Михайлович</t>
  </si>
  <si>
    <t>ИП Григорьева Ольга Григорьевна</t>
  </si>
  <si>
    <t>ИП Павлов Дмитрий Александрович</t>
  </si>
  <si>
    <t>ИП Литвинцев Евгений Иванович</t>
  </si>
  <si>
    <t>ИП Корнилов Аял Алексеевич</t>
  </si>
  <si>
    <t>ИП Бочкарев Семен Николаевич</t>
  </si>
  <si>
    <t>ИП ГКФХ Иевлев Терентий Николаевич</t>
  </si>
  <si>
    <t>ИП ГКФХ Данилов Данил Данилович</t>
  </si>
  <si>
    <t>ИП Гоголев Валерий Никитич</t>
  </si>
  <si>
    <t>ИП ГКФХ  Сивцева Анна Алексеевна</t>
  </si>
  <si>
    <t>ИП Туласынов Анастас Иванович</t>
  </si>
  <si>
    <t>ИП Ананьева Нюргуяна Николаевна</t>
  </si>
  <si>
    <t>ИП ГКФХ Николаева Татьяна Ивановна</t>
  </si>
  <si>
    <t>ИП ГКФХ Потапова Рената Ивановна</t>
  </si>
  <si>
    <t>ООО "Чаран"</t>
  </si>
  <si>
    <t>ИП ГКФХ Барбасытов Тимофей Афанасьевич</t>
  </si>
  <si>
    <t>ИП Ядреев Сергей Афанасьевич</t>
  </si>
  <si>
    <t>ИП ГКФХ Гаврильев Иван Павлович</t>
  </si>
  <si>
    <t>ИП Александров Николай Николаевич</t>
  </si>
  <si>
    <t>ООО "СМГКомпани"</t>
  </si>
  <si>
    <t>ООО "Норд Инжиниринг"</t>
  </si>
  <si>
    <t>ИП Максимов Сергей Николаевич</t>
  </si>
  <si>
    <t>ИП Яковлев Сергей Викторович</t>
  </si>
  <si>
    <t>ООО "СЕГА"</t>
  </si>
  <si>
    <t>ИП Аммосов Алексей Иванович</t>
  </si>
  <si>
    <t>ИП Уларова Саргылана Тимофеевна</t>
  </si>
  <si>
    <t>ИП Порядин Никита Игнатьевич</t>
  </si>
  <si>
    <t xml:space="preserve">№768444  </t>
  </si>
  <si>
    <t xml:space="preserve">№756887 </t>
  </si>
  <si>
    <t xml:space="preserve">№756881 </t>
  </si>
  <si>
    <t xml:space="preserve">№756893 </t>
  </si>
  <si>
    <t xml:space="preserve">№768448 </t>
  </si>
  <si>
    <t xml:space="preserve">№745784 </t>
  </si>
  <si>
    <t xml:space="preserve">№756883 </t>
  </si>
  <si>
    <t xml:space="preserve">№756894 </t>
  </si>
  <si>
    <t xml:space="preserve">№745788 </t>
  </si>
  <si>
    <t xml:space="preserve">№768445 </t>
  </si>
  <si>
    <t xml:space="preserve">№756875 </t>
  </si>
  <si>
    <t xml:space="preserve">№745789 </t>
  </si>
  <si>
    <t xml:space="preserve">№756868 </t>
  </si>
  <si>
    <t xml:space="preserve">№745786 </t>
  </si>
  <si>
    <t xml:space="preserve">№745791 </t>
  </si>
  <si>
    <t xml:space="preserve">№768452 </t>
  </si>
  <si>
    <t xml:space="preserve">№768460 </t>
  </si>
  <si>
    <t xml:space="preserve">№756878 </t>
  </si>
  <si>
    <t xml:space="preserve">№745793 </t>
  </si>
  <si>
    <t xml:space="preserve">№756884 </t>
  </si>
  <si>
    <t xml:space="preserve">№768447 </t>
  </si>
  <si>
    <t xml:space="preserve">№768449 </t>
  </si>
  <si>
    <t xml:space="preserve">№756876 </t>
  </si>
  <si>
    <t xml:space="preserve">№756880 </t>
  </si>
  <si>
    <t xml:space="preserve">№756892 </t>
  </si>
  <si>
    <t xml:space="preserve">№768446 </t>
  </si>
  <si>
    <t xml:space="preserve">№756879 </t>
  </si>
  <si>
    <t xml:space="preserve">№745787 </t>
  </si>
  <si>
    <t xml:space="preserve">№756889 </t>
  </si>
  <si>
    <t xml:space="preserve">№768453 </t>
  </si>
  <si>
    <t xml:space="preserve">№756872 </t>
  </si>
  <si>
    <t xml:space="preserve">№745792 </t>
  </si>
  <si>
    <t xml:space="preserve">№768456 </t>
  </si>
  <si>
    <t xml:space="preserve">№768457 </t>
  </si>
  <si>
    <t xml:space="preserve">№756891 </t>
  </si>
  <si>
    <t xml:space="preserve">№756885 </t>
  </si>
  <si>
    <t xml:space="preserve">№768459 </t>
  </si>
  <si>
    <t xml:space="preserve">№756877 </t>
  </si>
  <si>
    <t xml:space="preserve">№768450 </t>
  </si>
  <si>
    <t xml:space="preserve">№756882 </t>
  </si>
  <si>
    <t xml:space="preserve">№745785 </t>
  </si>
  <si>
    <t xml:space="preserve">№745790 </t>
  </si>
  <si>
    <t xml:space="preserve">№756886 </t>
  </si>
  <si>
    <t xml:space="preserve">№768455 </t>
  </si>
  <si>
    <t xml:space="preserve">№768451 </t>
  </si>
  <si>
    <t xml:space="preserve">№745796 </t>
  </si>
  <si>
    <t xml:space="preserve">№745795 </t>
  </si>
  <si>
    <t>№756888</t>
  </si>
  <si>
    <t xml:space="preserve">№756870 </t>
  </si>
  <si>
    <t xml:space="preserve">№768458 </t>
  </si>
  <si>
    <t xml:space="preserve">№756896 </t>
  </si>
  <si>
    <t xml:space="preserve">№756895 </t>
  </si>
  <si>
    <t xml:space="preserve">№756871 </t>
  </si>
  <si>
    <t xml:space="preserve">№768454 </t>
  </si>
  <si>
    <t xml:space="preserve">№745798 </t>
  </si>
  <si>
    <t xml:space="preserve">№756890 </t>
  </si>
  <si>
    <t xml:space="preserve">№756874 </t>
  </si>
  <si>
    <t xml:space="preserve">№745797 </t>
  </si>
  <si>
    <t xml:space="preserve">№756873 </t>
  </si>
  <si>
    <t>Сунтарский улус ,с.Арылах</t>
  </si>
  <si>
    <t>Нюрбинский район, с.Егольжа</t>
  </si>
  <si>
    <t xml:space="preserve">Чурапчинский улус с.Болтоно </t>
  </si>
  <si>
    <t>Чурапчинский улус, с. Мындагай</t>
  </si>
  <si>
    <t xml:space="preserve">Мегино-Кангаласский улус, п.Нижний-Бестях </t>
  </si>
  <si>
    <t>Намский улус, с. Крест-Кытыл</t>
  </si>
  <si>
    <t xml:space="preserve">Намский улус с.Бютяй-Юрдя </t>
  </si>
  <si>
    <t xml:space="preserve">Таттинский улус с. Кыйы </t>
  </si>
  <si>
    <t>г.Нерюнгри</t>
  </si>
  <si>
    <t>Вилюйский район, г.Вилюйск</t>
  </si>
  <si>
    <t>Олекминский район, с. Юнкюр</t>
  </si>
  <si>
    <t>Верхнеколымский район, п.Зырянка</t>
  </si>
  <si>
    <t>Чурапчинский район, с. Чурапча</t>
  </si>
  <si>
    <t>Булунский улус, п.Тикси</t>
  </si>
  <si>
    <t>Горный улус  с.Асыма</t>
  </si>
  <si>
    <t>Амгин6ский улус с.Сэргэ-Бэс</t>
  </si>
  <si>
    <t>Намский улус с.Бютяй-Юрдя</t>
  </si>
  <si>
    <t>Жиганский улус с.Жиганск</t>
  </si>
  <si>
    <t>Амгинский улус, с.Алтанцы</t>
  </si>
  <si>
    <t>Момский район, с.Сасыр</t>
  </si>
  <si>
    <t>Верхоянский район, с. Улахан-Кюель</t>
  </si>
  <si>
    <t>Амгинский улус, с .Серге-Бес</t>
  </si>
  <si>
    <t>Мегино-Кангаласский с. Даркылах</t>
  </si>
  <si>
    <t>Хангаласский улус, с. Ой</t>
  </si>
  <si>
    <t>Сунтарский улус с. Арылах</t>
  </si>
  <si>
    <t>Мегино- Кангаласский улус, с. Павловск</t>
  </si>
  <si>
    <t>Сунтарский улус, с. Аллага</t>
  </si>
  <si>
    <t xml:space="preserve">Чурапчинский улус с. Чурапча </t>
  </si>
  <si>
    <t>Усть-Майский улус, п. Усть-Мая</t>
  </si>
  <si>
    <t>г.Якутск,</t>
  </si>
  <si>
    <t>Намский ул., с. Аппаны</t>
  </si>
  <si>
    <t xml:space="preserve">Нюрбинский район г.Нюрба </t>
  </si>
  <si>
    <t>Таттинский улус,с.Кыйы</t>
  </si>
  <si>
    <t>Олекминский район, с. Кяччи</t>
  </si>
  <si>
    <t>Намский улус,с Намцы</t>
  </si>
  <si>
    <t>Таттинский улус, с.Чымнайи</t>
  </si>
  <si>
    <t xml:space="preserve">Намский улус, с. Крест-Кытыл </t>
  </si>
  <si>
    <t xml:space="preserve">Таттинский улус, с. Туора-Кюель </t>
  </si>
  <si>
    <t>Нюрбинский район, с. Кюндядя</t>
  </si>
  <si>
    <t>Хангаласский улус, с.Тит-Ары</t>
  </si>
  <si>
    <t>г.Нюрба</t>
  </si>
  <si>
    <t>Намский улус, с. Партизан</t>
  </si>
  <si>
    <t>Намский ул., с. Ымыяхтах</t>
  </si>
  <si>
    <t>Таттинский улус, с. Ытык-Кюель</t>
  </si>
  <si>
    <t>Намский усул, с. Сыгыннах</t>
  </si>
  <si>
    <t>1051401387047</t>
  </si>
  <si>
    <t>140400671403</t>
  </si>
  <si>
    <t>313144603700024</t>
  </si>
  <si>
    <t>142402045557</t>
  </si>
  <si>
    <t>141502012786</t>
  </si>
  <si>
    <t>309141534300021</t>
  </si>
  <si>
    <t>141700293539</t>
  </si>
  <si>
    <t>304141730700027</t>
  </si>
  <si>
    <t>143510337213</t>
  </si>
  <si>
    <t>306143507900081</t>
  </si>
  <si>
    <t>142102675011</t>
  </si>
  <si>
    <t>311142123000012</t>
  </si>
  <si>
    <t>143501120006</t>
  </si>
  <si>
    <t>309141928700020</t>
  </si>
  <si>
    <t>141700042214</t>
  </si>
  <si>
    <t>304141706000049</t>
  </si>
  <si>
    <t>141700037180</t>
  </si>
  <si>
    <t>304141702300042</t>
  </si>
  <si>
    <t>ИП Васильева Аина Филипповна</t>
  </si>
  <si>
    <t>ИП Меженькова Ольга Аркадьевна</t>
  </si>
  <si>
    <t>ИП Пестерев Александр Николаевич</t>
  </si>
  <si>
    <t xml:space="preserve">№2327 </t>
  </si>
  <si>
    <t xml:space="preserve">№2326 </t>
  </si>
  <si>
    <t>№2328</t>
  </si>
  <si>
    <t>Абыйский улус, п.Белая Гора</t>
  </si>
  <si>
    <t>Момский улус с.Хонуу</t>
  </si>
  <si>
    <t>Субсидирование части затрат, понесенных субъектами малого и среднего предпринимательства, занятыми в сфере бытового обслуживания населения в сельских населенных пунктах</t>
  </si>
  <si>
    <t>ИП Егоров Лука Митрофанович</t>
  </si>
  <si>
    <t>ИП Иванова Лидия Валентиновна</t>
  </si>
  <si>
    <t>ИП Трыкова Александра Михайловна</t>
  </si>
  <si>
    <t>ИП Осипов Владислав Васильевич</t>
  </si>
  <si>
    <t>ИП Варламова Туйара Ивановна</t>
  </si>
  <si>
    <t>ИП Алексеева Валентина Васильевна</t>
  </si>
  <si>
    <t>ИП Уваров Нюргустан Николаевич</t>
  </si>
  <si>
    <t>ООО "Северная Россыпь"</t>
  </si>
  <si>
    <t>ИП Данилов Александр Дмитриевич</t>
  </si>
  <si>
    <t>ИП Зверева Анна Николаевна</t>
  </si>
  <si>
    <t>ИП Николаев Максим Валериевич</t>
  </si>
  <si>
    <t>ИП Родин Алексей Анатольевич</t>
  </si>
  <si>
    <t>ООО Компания "Саха Таас"</t>
  </si>
  <si>
    <t xml:space="preserve">№2364 </t>
  </si>
  <si>
    <t xml:space="preserve">№2354 </t>
  </si>
  <si>
    <t xml:space="preserve">№2361 </t>
  </si>
  <si>
    <t xml:space="preserve">№2329 </t>
  </si>
  <si>
    <t>№2353</t>
  </si>
  <si>
    <t xml:space="preserve">№2366 </t>
  </si>
  <si>
    <t xml:space="preserve">№2362 </t>
  </si>
  <si>
    <t>№2367</t>
  </si>
  <si>
    <t xml:space="preserve">№2330 </t>
  </si>
  <si>
    <t xml:space="preserve">№2332 </t>
  </si>
  <si>
    <t xml:space="preserve">№2331 </t>
  </si>
  <si>
    <t xml:space="preserve">№2363 </t>
  </si>
  <si>
    <t>№2365</t>
  </si>
  <si>
    <t xml:space="preserve">Хангаласский улус. с.Улах-Аан </t>
  </si>
  <si>
    <t>Намский улус с. Намцы</t>
  </si>
  <si>
    <t>Намский улус с.Аппаны</t>
  </si>
  <si>
    <t>Чурапчинский улус с.Харбала 1</t>
  </si>
  <si>
    <t>Кобяйский улус с.Мастах</t>
  </si>
  <si>
    <t>Таттинский улус, с.Чычымах</t>
  </si>
  <si>
    <t>Усть-Алданский улус с.Арылах</t>
  </si>
  <si>
    <t>Хангаласский улус. с.Октемцы</t>
  </si>
  <si>
    <t>Момский район, с.Буор-Сысы</t>
  </si>
  <si>
    <t>Кобяйский район п.Сангар</t>
  </si>
  <si>
    <t>Момский район с.Хонуу</t>
  </si>
  <si>
    <t>Оленекский район, с.Жилинда</t>
  </si>
  <si>
    <t>Намский улус, с.Намцы</t>
  </si>
  <si>
    <t>Субсидирование части затрат субъектов малого и среднего предпринимательства, связанных с участием в выставочно-ярмарочных и конгрессных мероприятиях, на проведение презентации республиканской промышленной продукции субъектов малого и среднего предпринимательства</t>
  </si>
  <si>
    <t>ИП Егоров Алексей Лукич</t>
  </si>
  <si>
    <t>ИП Тимофеев Александр Прокопьевич</t>
  </si>
  <si>
    <t>ИП Николаева Гераида Ивановна</t>
  </si>
  <si>
    <t xml:space="preserve">ООО "Ленские зори" </t>
  </si>
  <si>
    <t xml:space="preserve">ИП Саввинов Айсен Сергеевич </t>
  </si>
  <si>
    <t xml:space="preserve">ООО "Фаворит" </t>
  </si>
  <si>
    <t>ИП Маркова Гелена Германовна</t>
  </si>
  <si>
    <t>ИП Константинов Анатолий Иванович</t>
  </si>
  <si>
    <t xml:space="preserve">ИП Яковлев Владимир Иннокентьевич </t>
  </si>
  <si>
    <t>ИП Федоров Рустам Леонидович</t>
  </si>
  <si>
    <t>ИП ГКФХ Афанасьев Данил Егорович</t>
  </si>
  <si>
    <t xml:space="preserve">ИП Гоголев Александр Николаевич </t>
  </si>
  <si>
    <t>ИП Кононова Регина Спиридоновна</t>
  </si>
  <si>
    <t>ИП Андреева Пелагея Андреевна</t>
  </si>
  <si>
    <t xml:space="preserve">ООО "Олса" </t>
  </si>
  <si>
    <t>ИП Ефремов Николай Львович</t>
  </si>
  <si>
    <t xml:space="preserve">ИП Марков Федор Иванович </t>
  </si>
  <si>
    <t>ИП Яковлев Петр Дмитриевич</t>
  </si>
  <si>
    <t xml:space="preserve">ИП Васильев Алексей Викторович </t>
  </si>
  <si>
    <t>ИП Протопопова Наталья Аркадьевна</t>
  </si>
  <si>
    <t>ИП Матчитов Сергей Дмитриевич</t>
  </si>
  <si>
    <t>ИП Прокопьев Анатолий Анатольевич</t>
  </si>
  <si>
    <t>ИП Попова Александра Саввична</t>
  </si>
  <si>
    <t>ООО "Ректайм"</t>
  </si>
  <si>
    <t>ИП Киприянов Афанасий Владимирович</t>
  </si>
  <si>
    <t>ИП Глава К(Ф)Х Макаров Константин Семенович</t>
  </si>
  <si>
    <t xml:space="preserve"> Субсидирование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</si>
  <si>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143500812251</t>
  </si>
  <si>
    <t>304143526000202</t>
  </si>
  <si>
    <t>143000045140</t>
  </si>
  <si>
    <t xml:space="preserve">№767978 </t>
  </si>
  <si>
    <t>№767984</t>
  </si>
  <si>
    <t xml:space="preserve">№767987 </t>
  </si>
  <si>
    <t>Поддержка субъектов малого и среднего предпринимательства, осуществляющих деятельность в области ремесел, народных художественных промыслов, сельского и экологического туризма</t>
  </si>
  <si>
    <t xml:space="preserve">№767991 </t>
  </si>
  <si>
    <t xml:space="preserve">№767981 </t>
  </si>
  <si>
    <t xml:space="preserve">№767974 </t>
  </si>
  <si>
    <t>№767962</t>
  </si>
  <si>
    <t>№767985</t>
  </si>
  <si>
    <t xml:space="preserve">№767968 </t>
  </si>
  <si>
    <t xml:space="preserve">№767979 </t>
  </si>
  <si>
    <t xml:space="preserve">№767971 </t>
  </si>
  <si>
    <t xml:space="preserve">№767972 </t>
  </si>
  <si>
    <t xml:space="preserve">№767976 </t>
  </si>
  <si>
    <t xml:space="preserve">№767982 </t>
  </si>
  <si>
    <t xml:space="preserve">№767965 </t>
  </si>
  <si>
    <t xml:space="preserve">№767988 </t>
  </si>
  <si>
    <t xml:space="preserve">№767967 </t>
  </si>
  <si>
    <t xml:space="preserve">№767963 </t>
  </si>
  <si>
    <t xml:space="preserve">№767983 </t>
  </si>
  <si>
    <t xml:space="preserve">№767986 </t>
  </si>
  <si>
    <t xml:space="preserve">№767980 </t>
  </si>
  <si>
    <t xml:space="preserve">№767992 </t>
  </si>
  <si>
    <t xml:space="preserve">№767993 </t>
  </si>
  <si>
    <t xml:space="preserve">№767989 </t>
  </si>
  <si>
    <t xml:space="preserve">№767990 </t>
  </si>
  <si>
    <t>№ 789497</t>
  </si>
  <si>
    <t>№ 789495</t>
  </si>
  <si>
    <t>№ 789496</t>
  </si>
  <si>
    <t>№ 789493</t>
  </si>
  <si>
    <t>№ 789499</t>
  </si>
  <si>
    <t>№ 789494</t>
  </si>
  <si>
    <t>№ 789498</t>
  </si>
  <si>
    <t>№ 789504</t>
  </si>
  <si>
    <t xml:space="preserve">№2680 </t>
  </si>
  <si>
    <t xml:space="preserve"> 23.12.2014</t>
  </si>
  <si>
    <t>ИП Данилов Яков Павлович</t>
  </si>
  <si>
    <t xml:space="preserve">№2956 </t>
  </si>
  <si>
    <t xml:space="preserve">№2963 </t>
  </si>
  <si>
    <t xml:space="preserve"> 29.12.2014</t>
  </si>
  <si>
    <t xml:space="preserve"> 29.12.2015</t>
  </si>
  <si>
    <t xml:space="preserve"> 29.12.2016</t>
  </si>
  <si>
    <t xml:space="preserve"> 29.12.2017</t>
  </si>
  <si>
    <t xml:space="preserve"> 29.12.2018</t>
  </si>
  <si>
    <t xml:space="preserve"> 29.12.2019</t>
  </si>
  <si>
    <t xml:space="preserve"> 29.12.2020</t>
  </si>
  <si>
    <t xml:space="preserve"> 29.12.2021</t>
  </si>
  <si>
    <t xml:space="preserve"> 29.12.2022</t>
  </si>
  <si>
    <t>№2960</t>
  </si>
  <si>
    <t xml:space="preserve">№2957 </t>
  </si>
  <si>
    <t xml:space="preserve">№2958 </t>
  </si>
  <si>
    <t xml:space="preserve">№2961 </t>
  </si>
  <si>
    <t>№2962</t>
  </si>
  <si>
    <t>№2959</t>
  </si>
  <si>
    <t xml:space="preserve">№2964 </t>
  </si>
  <si>
    <t>№2965</t>
  </si>
  <si>
    <t xml:space="preserve">№9871 </t>
  </si>
  <si>
    <t>СХПК "Полюс Холода"</t>
  </si>
  <si>
    <t>ИП Андреев Петр Николаевич</t>
  </si>
  <si>
    <t>ИП Попова Елена Владиславовна</t>
  </si>
  <si>
    <t>ООО "Жатайский завод металлоконструкций"</t>
  </si>
  <si>
    <t>ИП Гурьев Петр Павлович</t>
  </si>
  <si>
    <t>ИП Симон Валентина Алексеевна</t>
  </si>
  <si>
    <t xml:space="preserve">ООО "ДизайнПРО" </t>
  </si>
  <si>
    <t xml:space="preserve">ООО "СахаКонсервПродукт" </t>
  </si>
  <si>
    <t>ИП Иванов Сергей Демьянович</t>
  </si>
  <si>
    <t>ИП ГКФХ  Борисов Николай Николаевич</t>
  </si>
  <si>
    <t xml:space="preserve">Верхоянский район,
г. Верхоянск
</t>
  </si>
  <si>
    <t xml:space="preserve">Алданский район,
г. Томмот
</t>
  </si>
  <si>
    <t xml:space="preserve">г. Якутск
п. Жатай
</t>
  </si>
  <si>
    <t xml:space="preserve">Хангаласский улус,
с. Улахан-Ан
</t>
  </si>
  <si>
    <t>Алданский район, п. Лебединый</t>
  </si>
  <si>
    <t>г.Мирный</t>
  </si>
  <si>
    <t>Чурапчинский улус, с. Арылах</t>
  </si>
  <si>
    <t>1402200165569</t>
  </si>
  <si>
    <t>143100064080</t>
  </si>
  <si>
    <t>140200084038</t>
  </si>
  <si>
    <t>143520408103</t>
  </si>
  <si>
    <t>143000031267</t>
  </si>
  <si>
    <t>Наименование органа предоставившего поддержку</t>
  </si>
  <si>
    <t>5</t>
  </si>
  <si>
    <t>Министерства по делам предпринимательства и развития туризма Республики Саха (Якутия)</t>
  </si>
  <si>
    <t xml:space="preserve">Реестр получателей государственной финансовой  поддержки на 31.12.2014 г.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</si>
</sst>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00000"/>
    <numFmt numFmtId="174" formatCode="#,##0_р_."/>
    <numFmt numFmtId="175" formatCode="mmm/yyyy"/>
    <numFmt numFmtId="176" formatCode="[$-FC19]d\ mmmm\ yyyy\ &quot;г.&quot;"/>
    <numFmt numFmtId="177" formatCode="#,##0.00&quot;р.&quot;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4">
    <font>
      <sz val="10"/>
      <name val="Arial Cyr"/>
      <family val="0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73" fontId="22" fillId="0" borderId="13" xfId="0" applyNumberFormat="1" applyFont="1" applyFill="1" applyBorder="1" applyAlignment="1">
      <alignment horizontal="center" vertical="center" wrapText="1"/>
    </xf>
    <xf numFmtId="173" fontId="19" fillId="0" borderId="13" xfId="0" applyNumberFormat="1" applyFont="1" applyFill="1" applyBorder="1" applyAlignment="1">
      <alignment horizontal="center" vertical="center" wrapText="1"/>
    </xf>
    <xf numFmtId="173" fontId="19" fillId="0" borderId="14" xfId="0" applyNumberFormat="1" applyFont="1" applyFill="1" applyBorder="1" applyAlignment="1">
      <alignment horizontal="center" vertical="center" wrapText="1"/>
    </xf>
    <xf numFmtId="173" fontId="22" fillId="0" borderId="14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1" fontId="23" fillId="0" borderId="10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4" fontId="22" fillId="24" borderId="10" xfId="0" applyNumberFormat="1" applyFont="1" applyFill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2" fillId="0" borderId="10" xfId="6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shrinkToFit="1"/>
    </xf>
    <xf numFmtId="4" fontId="19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 shrinkToFit="1"/>
    </xf>
    <xf numFmtId="172" fontId="22" fillId="0" borderId="10" xfId="0" applyNumberFormat="1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/>
    </xf>
    <xf numFmtId="172" fontId="22" fillId="0" borderId="10" xfId="60" applyNumberFormat="1" applyFont="1" applyFill="1" applyBorder="1" applyAlignment="1">
      <alignment horizontal="center" vertical="center"/>
    </xf>
    <xf numFmtId="172" fontId="23" fillId="0" borderId="0" xfId="0" applyNumberFormat="1" applyFont="1" applyFill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3" fontId="22" fillId="0" borderId="13" xfId="0" applyNumberFormat="1" applyFont="1" applyFill="1" applyBorder="1" applyAlignment="1">
      <alignment horizontal="center" vertical="center" wrapText="1"/>
    </xf>
    <xf numFmtId="173" fontId="22" fillId="0" borderId="14" xfId="0" applyNumberFormat="1" applyFont="1" applyFill="1" applyBorder="1" applyAlignment="1">
      <alignment horizontal="center" vertical="center" wrapText="1"/>
    </xf>
    <xf numFmtId="14" fontId="19" fillId="0" borderId="13" xfId="53" applyNumberFormat="1" applyFont="1" applyFill="1" applyBorder="1" applyAlignment="1">
      <alignment horizontal="center" vertical="center" wrapText="1"/>
      <protection/>
    </xf>
    <xf numFmtId="14" fontId="19" fillId="0" borderId="15" xfId="53" applyNumberFormat="1" applyFont="1" applyFill="1" applyBorder="1" applyAlignment="1">
      <alignment horizontal="center" vertical="center" wrapText="1"/>
      <protection/>
    </xf>
    <xf numFmtId="14" fontId="19" fillId="0" borderId="14" xfId="53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53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172" fontId="22" fillId="0" borderId="13" xfId="0" applyNumberFormat="1" applyFont="1" applyFill="1" applyBorder="1" applyAlignment="1">
      <alignment horizontal="center" vertical="center"/>
    </xf>
    <xf numFmtId="172" fontId="19" fillId="0" borderId="14" xfId="0" applyNumberFormat="1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/>
    </xf>
    <xf numFmtId="14" fontId="19" fillId="0" borderId="14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14" fontId="22" fillId="0" borderId="15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 wrapText="1"/>
    </xf>
    <xf numFmtId="14" fontId="19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72" fontId="19" fillId="0" borderId="15" xfId="0" applyNumberFormat="1" applyFont="1" applyFill="1" applyBorder="1" applyAlignment="1">
      <alignment horizontal="center" vertical="center"/>
    </xf>
    <xf numFmtId="14" fontId="19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естр СМП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1\&#1056;&#1072;&#1073;&#1086;&#1095;&#1080;&#1081;%20&#1089;&#1090;&#1086;&#1083;\&#1056;&#1045;&#1045;&#1057;&#1058;&#1056;%20&#1057;&#1052;&#1055;%202011-2012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9"/>
  <sheetViews>
    <sheetView tabSelected="1" zoomScalePageLayoutView="0" workbookViewId="0" topLeftCell="A1">
      <pane ySplit="5" topLeftCell="A79" activePane="bottomLeft" state="frozen"/>
      <selection pane="topLeft" activeCell="A1" sqref="A1"/>
      <selection pane="bottomLeft" activeCell="F91" sqref="F91"/>
    </sheetView>
  </sheetViews>
  <sheetFormatPr defaultColWidth="9.00390625" defaultRowHeight="12.75"/>
  <cols>
    <col min="1" max="1" width="13.25390625" style="77" customWidth="1"/>
    <col min="2" max="2" width="7.75390625" style="77" customWidth="1"/>
    <col min="3" max="3" width="9.125" style="77" customWidth="1"/>
    <col min="4" max="4" width="15.375" style="10" customWidth="1"/>
    <col min="5" max="5" width="10.25390625" style="10" customWidth="1"/>
    <col min="6" max="6" width="27.875" style="77" customWidth="1"/>
    <col min="7" max="7" width="17.625" style="78" customWidth="1"/>
    <col min="8" max="8" width="17.25390625" style="77" customWidth="1"/>
    <col min="9" max="9" width="18.75390625" style="77" customWidth="1"/>
    <col min="10" max="10" width="26.625" style="77" customWidth="1"/>
    <col min="11" max="11" width="14.00390625" style="10" customWidth="1"/>
    <col min="12" max="12" width="15.375" style="61" customWidth="1"/>
    <col min="13" max="13" width="11.875" style="10" customWidth="1"/>
    <col min="14" max="16384" width="9.125" style="77" customWidth="1"/>
  </cols>
  <sheetData>
    <row r="1" spans="2:13" ht="12.75" customHeight="1">
      <c r="B1" s="107" t="s">
        <v>630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13" ht="12.75">
      <c r="B3" s="6"/>
      <c r="C3" s="6"/>
      <c r="D3" s="6"/>
      <c r="E3" s="6"/>
      <c r="F3" s="6"/>
      <c r="G3" s="7"/>
      <c r="H3" s="8"/>
      <c r="I3" s="8"/>
      <c r="J3" s="10"/>
      <c r="K3" s="6"/>
      <c r="M3" s="6"/>
    </row>
    <row r="4" spans="1:13" ht="12.75" customHeight="1">
      <c r="A4" s="82" t="s">
        <v>627</v>
      </c>
      <c r="B4" s="108" t="s">
        <v>2</v>
      </c>
      <c r="C4" s="109"/>
      <c r="D4" s="108" t="s">
        <v>3</v>
      </c>
      <c r="E4" s="109"/>
      <c r="F4" s="91" t="s">
        <v>0</v>
      </c>
      <c r="G4" s="112"/>
      <c r="H4" s="112"/>
      <c r="I4" s="92"/>
      <c r="J4" s="91" t="s">
        <v>1</v>
      </c>
      <c r="K4" s="112"/>
      <c r="L4" s="112"/>
      <c r="M4" s="92"/>
    </row>
    <row r="5" spans="1:13" ht="93.75" customHeight="1">
      <c r="A5" s="83"/>
      <c r="B5" s="110"/>
      <c r="C5" s="111"/>
      <c r="D5" s="110"/>
      <c r="E5" s="111"/>
      <c r="F5" s="1" t="s">
        <v>4</v>
      </c>
      <c r="G5" s="5" t="s">
        <v>6</v>
      </c>
      <c r="H5" s="2" t="s">
        <v>8</v>
      </c>
      <c r="I5" s="3" t="s">
        <v>7</v>
      </c>
      <c r="J5" s="4" t="s">
        <v>9</v>
      </c>
      <c r="K5" s="1" t="s">
        <v>10</v>
      </c>
      <c r="L5" s="62" t="s">
        <v>11</v>
      </c>
      <c r="M5" s="1" t="s">
        <v>5</v>
      </c>
    </row>
    <row r="6" spans="1:13" ht="12.75">
      <c r="A6" s="4">
        <v>1</v>
      </c>
      <c r="B6" s="91">
        <v>2</v>
      </c>
      <c r="C6" s="92"/>
      <c r="D6" s="91">
        <v>3</v>
      </c>
      <c r="E6" s="92"/>
      <c r="F6" s="1">
        <v>4</v>
      </c>
      <c r="G6" s="5" t="s">
        <v>628</v>
      </c>
      <c r="H6" s="2">
        <v>6</v>
      </c>
      <c r="I6" s="3">
        <v>7</v>
      </c>
      <c r="J6" s="4">
        <v>8</v>
      </c>
      <c r="K6" s="1">
        <v>9</v>
      </c>
      <c r="L6" s="28">
        <v>10</v>
      </c>
      <c r="M6" s="1">
        <v>11</v>
      </c>
    </row>
    <row r="7" spans="1:13" ht="12.75">
      <c r="A7" s="81"/>
      <c r="B7" s="14"/>
      <c r="C7" s="15"/>
      <c r="D7" s="14"/>
      <c r="E7" s="15"/>
      <c r="F7" s="1"/>
      <c r="G7" s="5"/>
      <c r="H7" s="2"/>
      <c r="I7" s="3"/>
      <c r="J7" s="16"/>
      <c r="K7" s="1"/>
      <c r="L7" s="62"/>
      <c r="M7" s="1"/>
    </row>
    <row r="8" spans="1:33" s="10" customFormat="1" ht="30.75" customHeight="1">
      <c r="A8" s="1" t="s">
        <v>629</v>
      </c>
      <c r="B8" s="4">
        <v>1</v>
      </c>
      <c r="C8" s="12">
        <v>41816</v>
      </c>
      <c r="D8" s="1">
        <v>1144</v>
      </c>
      <c r="E8" s="9">
        <v>41817</v>
      </c>
      <c r="F8" s="17" t="s">
        <v>22</v>
      </c>
      <c r="G8" s="17" t="s">
        <v>23</v>
      </c>
      <c r="H8" s="39">
        <v>140900427114</v>
      </c>
      <c r="I8" s="39">
        <v>312144824200010</v>
      </c>
      <c r="J8" s="94" t="s">
        <v>24</v>
      </c>
      <c r="K8" s="1" t="s">
        <v>12</v>
      </c>
      <c r="L8" s="64">
        <v>255000</v>
      </c>
      <c r="M8" s="9">
        <v>42181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10" customFormat="1" ht="33" customHeight="1">
      <c r="A9" s="1" t="s">
        <v>629</v>
      </c>
      <c r="B9" s="4">
        <v>2</v>
      </c>
      <c r="C9" s="12">
        <v>41816</v>
      </c>
      <c r="D9" s="1">
        <v>1145</v>
      </c>
      <c r="E9" s="9">
        <v>41817</v>
      </c>
      <c r="F9" s="17" t="s">
        <v>25</v>
      </c>
      <c r="G9" s="17" t="s">
        <v>23</v>
      </c>
      <c r="H9" s="39">
        <v>143201526301</v>
      </c>
      <c r="I9" s="39">
        <v>312144824400013</v>
      </c>
      <c r="J9" s="95"/>
      <c r="K9" s="1" t="s">
        <v>12</v>
      </c>
      <c r="L9" s="64">
        <v>212500</v>
      </c>
      <c r="M9" s="9">
        <v>42181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0" customFormat="1" ht="33.75" customHeight="1">
      <c r="A10" s="1" t="s">
        <v>629</v>
      </c>
      <c r="B10" s="4">
        <v>3</v>
      </c>
      <c r="C10" s="12">
        <v>41816</v>
      </c>
      <c r="D10" s="18">
        <v>11465</v>
      </c>
      <c r="E10" s="9">
        <v>41817</v>
      </c>
      <c r="F10" s="19" t="s">
        <v>26</v>
      </c>
      <c r="G10" s="17" t="s">
        <v>27</v>
      </c>
      <c r="H10" s="39">
        <v>143000139285</v>
      </c>
      <c r="I10" s="39">
        <v>304143028100061</v>
      </c>
      <c r="J10" s="95"/>
      <c r="K10" s="1" t="s">
        <v>12</v>
      </c>
      <c r="L10" s="65">
        <v>150483</v>
      </c>
      <c r="M10" s="9">
        <v>42181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10" customFormat="1" ht="31.5" customHeight="1">
      <c r="A11" s="1" t="s">
        <v>629</v>
      </c>
      <c r="B11" s="4">
        <v>4</v>
      </c>
      <c r="C11" s="12">
        <v>41816</v>
      </c>
      <c r="D11" s="1">
        <v>1147</v>
      </c>
      <c r="E11" s="9">
        <v>41817</v>
      </c>
      <c r="F11" s="17" t="s">
        <v>28</v>
      </c>
      <c r="G11" s="17" t="s">
        <v>29</v>
      </c>
      <c r="H11" s="39">
        <v>143001475441</v>
      </c>
      <c r="I11" s="39">
        <v>312141510800061</v>
      </c>
      <c r="J11" s="95"/>
      <c r="K11" s="1" t="s">
        <v>12</v>
      </c>
      <c r="L11" s="64">
        <v>292588</v>
      </c>
      <c r="M11" s="9">
        <v>42181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10" customFormat="1" ht="102">
      <c r="A12" s="1" t="s">
        <v>629</v>
      </c>
      <c r="B12" s="4">
        <v>5</v>
      </c>
      <c r="C12" s="12">
        <v>41816</v>
      </c>
      <c r="D12" s="1">
        <v>1148</v>
      </c>
      <c r="E12" s="9">
        <v>41817</v>
      </c>
      <c r="F12" s="17" t="s">
        <v>30</v>
      </c>
      <c r="G12" s="17" t="s">
        <v>29</v>
      </c>
      <c r="H12" s="39">
        <v>143001621974</v>
      </c>
      <c r="I12" s="39">
        <v>312141512300053</v>
      </c>
      <c r="J12" s="95"/>
      <c r="K12" s="1" t="s">
        <v>12</v>
      </c>
      <c r="L12" s="64">
        <v>300000</v>
      </c>
      <c r="M12" s="9">
        <v>42181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10" customFormat="1" ht="102">
      <c r="A13" s="1" t="s">
        <v>629</v>
      </c>
      <c r="B13" s="4">
        <v>6</v>
      </c>
      <c r="C13" s="12">
        <v>41816</v>
      </c>
      <c r="D13" s="1">
        <v>1149</v>
      </c>
      <c r="E13" s="9">
        <v>41817</v>
      </c>
      <c r="F13" s="20" t="s">
        <v>31</v>
      </c>
      <c r="G13" s="17" t="s">
        <v>32</v>
      </c>
      <c r="H13" s="39">
        <v>140700977209</v>
      </c>
      <c r="I13" s="39">
        <v>310141901100028</v>
      </c>
      <c r="J13" s="95"/>
      <c r="K13" s="1" t="s">
        <v>12</v>
      </c>
      <c r="L13" s="66">
        <v>212500</v>
      </c>
      <c r="M13" s="9">
        <v>42181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s="10" customFormat="1" ht="102">
      <c r="A14" s="1" t="s">
        <v>629</v>
      </c>
      <c r="B14" s="4">
        <v>7</v>
      </c>
      <c r="C14" s="12">
        <v>41816</v>
      </c>
      <c r="D14" s="1">
        <v>1150</v>
      </c>
      <c r="E14" s="9">
        <v>41817</v>
      </c>
      <c r="F14" s="17" t="s">
        <v>33</v>
      </c>
      <c r="G14" s="17" t="s">
        <v>34</v>
      </c>
      <c r="H14" s="39">
        <v>143000354170</v>
      </c>
      <c r="I14" s="39">
        <v>304143017300028</v>
      </c>
      <c r="J14" s="95"/>
      <c r="K14" s="1" t="s">
        <v>12</v>
      </c>
      <c r="L14" s="64">
        <v>130314</v>
      </c>
      <c r="M14" s="9">
        <v>42181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s="10" customFormat="1" ht="102">
      <c r="A15" s="1" t="s">
        <v>629</v>
      </c>
      <c r="B15" s="4">
        <v>8</v>
      </c>
      <c r="C15" s="12">
        <v>41816</v>
      </c>
      <c r="D15" s="1">
        <v>1151</v>
      </c>
      <c r="E15" s="9">
        <v>41817</v>
      </c>
      <c r="F15" s="17" t="s">
        <v>35</v>
      </c>
      <c r="G15" s="17" t="s">
        <v>36</v>
      </c>
      <c r="H15" s="3">
        <v>143102054993</v>
      </c>
      <c r="I15" s="39">
        <v>306143132700016</v>
      </c>
      <c r="J15" s="95"/>
      <c r="K15" s="1" t="s">
        <v>12</v>
      </c>
      <c r="L15" s="64">
        <v>300000</v>
      </c>
      <c r="M15" s="9">
        <v>42181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10" customFormat="1" ht="47.25" customHeight="1">
      <c r="A16" s="1" t="s">
        <v>629</v>
      </c>
      <c r="B16" s="4">
        <v>9</v>
      </c>
      <c r="C16" s="12">
        <v>41816</v>
      </c>
      <c r="D16" s="1">
        <v>1152</v>
      </c>
      <c r="E16" s="9">
        <v>41817</v>
      </c>
      <c r="F16" s="17" t="s">
        <v>37</v>
      </c>
      <c r="G16" s="20" t="s">
        <v>38</v>
      </c>
      <c r="H16" s="36">
        <v>143506576603</v>
      </c>
      <c r="I16" s="36">
        <v>306143530400154</v>
      </c>
      <c r="J16" s="95"/>
      <c r="K16" s="1" t="s">
        <v>12</v>
      </c>
      <c r="L16" s="64">
        <v>300000</v>
      </c>
      <c r="M16" s="9">
        <v>42181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10" customFormat="1" ht="44.25" customHeight="1">
      <c r="A17" s="1" t="s">
        <v>629</v>
      </c>
      <c r="B17" s="4">
        <v>10</v>
      </c>
      <c r="C17" s="12">
        <v>41816</v>
      </c>
      <c r="D17" s="1">
        <v>1154</v>
      </c>
      <c r="E17" s="9">
        <v>41817</v>
      </c>
      <c r="F17" s="17" t="s">
        <v>39</v>
      </c>
      <c r="G17" s="20" t="s">
        <v>40</v>
      </c>
      <c r="H17" s="36">
        <v>141401787353</v>
      </c>
      <c r="I17" s="36">
        <v>313145028100018</v>
      </c>
      <c r="J17" s="95"/>
      <c r="K17" s="1" t="s">
        <v>12</v>
      </c>
      <c r="L17" s="64">
        <v>300000</v>
      </c>
      <c r="M17" s="9">
        <v>42181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0" customFormat="1" ht="102">
      <c r="A18" s="1" t="s">
        <v>629</v>
      </c>
      <c r="B18" s="4">
        <v>11</v>
      </c>
      <c r="C18" s="12">
        <v>41816</v>
      </c>
      <c r="D18" s="1">
        <v>1153</v>
      </c>
      <c r="E18" s="9">
        <v>41817</v>
      </c>
      <c r="F18" s="17" t="s">
        <v>41</v>
      </c>
      <c r="G18" s="17" t="s">
        <v>42</v>
      </c>
      <c r="H18" s="3">
        <v>143519618402</v>
      </c>
      <c r="I18" s="2">
        <v>311144831300052</v>
      </c>
      <c r="J18" s="95"/>
      <c r="K18" s="1" t="s">
        <v>12</v>
      </c>
      <c r="L18" s="64">
        <v>208250</v>
      </c>
      <c r="M18" s="9">
        <v>42181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10" customFormat="1" ht="102">
      <c r="A19" s="1" t="s">
        <v>629</v>
      </c>
      <c r="B19" s="4">
        <v>12</v>
      </c>
      <c r="C19" s="12">
        <v>41816</v>
      </c>
      <c r="D19" s="21">
        <v>1155</v>
      </c>
      <c r="E19" s="9">
        <v>41817</v>
      </c>
      <c r="F19" s="17" t="s">
        <v>43</v>
      </c>
      <c r="G19" s="17" t="s">
        <v>44</v>
      </c>
      <c r="H19" s="39">
        <v>143400308562</v>
      </c>
      <c r="I19" s="39">
        <v>308143132200012</v>
      </c>
      <c r="J19" s="96"/>
      <c r="K19" s="1" t="s">
        <v>12</v>
      </c>
      <c r="L19" s="64">
        <v>229698</v>
      </c>
      <c r="M19" s="9">
        <v>42181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10" customFormat="1" ht="52.5" customHeight="1">
      <c r="A20" s="1" t="s">
        <v>629</v>
      </c>
      <c r="B20" s="38" t="s">
        <v>45</v>
      </c>
      <c r="C20" s="13">
        <v>41831</v>
      </c>
      <c r="D20" s="1">
        <v>1299</v>
      </c>
      <c r="E20" s="9">
        <v>41835</v>
      </c>
      <c r="F20" s="17" t="s">
        <v>46</v>
      </c>
      <c r="G20" s="1" t="s">
        <v>47</v>
      </c>
      <c r="H20" s="3">
        <v>1423010435</v>
      </c>
      <c r="I20" s="3">
        <v>1061448008720</v>
      </c>
      <c r="J20" s="94" t="s">
        <v>48</v>
      </c>
      <c r="K20" s="1" t="s">
        <v>12</v>
      </c>
      <c r="L20" s="64">
        <v>561000</v>
      </c>
      <c r="M20" s="9">
        <f>E20+364</f>
        <v>42199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10" customFormat="1" ht="40.5" customHeight="1">
      <c r="A21" s="1" t="s">
        <v>629</v>
      </c>
      <c r="B21" s="38" t="s">
        <v>49</v>
      </c>
      <c r="C21" s="13">
        <v>41831</v>
      </c>
      <c r="D21" s="1">
        <v>1300</v>
      </c>
      <c r="E21" s="9">
        <v>41835</v>
      </c>
      <c r="F21" s="17" t="s">
        <v>50</v>
      </c>
      <c r="G21" s="17" t="s">
        <v>51</v>
      </c>
      <c r="H21" s="3">
        <v>143100109809</v>
      </c>
      <c r="I21" s="3">
        <v>1021400944344</v>
      </c>
      <c r="J21" s="95"/>
      <c r="K21" s="1" t="s">
        <v>12</v>
      </c>
      <c r="L21" s="64">
        <v>316824</v>
      </c>
      <c r="M21" s="9">
        <f aca="true" t="shared" si="0" ref="M21:M45">E21+364</f>
        <v>42199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10" customFormat="1" ht="102">
      <c r="A22" s="1" t="s">
        <v>629</v>
      </c>
      <c r="B22" s="38" t="s">
        <v>52</v>
      </c>
      <c r="C22" s="13">
        <v>41831</v>
      </c>
      <c r="D22" s="18">
        <v>1301</v>
      </c>
      <c r="E22" s="9">
        <v>41835</v>
      </c>
      <c r="F22" s="17" t="s">
        <v>53</v>
      </c>
      <c r="G22" s="17" t="s">
        <v>54</v>
      </c>
      <c r="H22" s="3">
        <v>140901520941</v>
      </c>
      <c r="I22" s="3">
        <v>312144825000018</v>
      </c>
      <c r="J22" s="95"/>
      <c r="K22" s="1" t="s">
        <v>12</v>
      </c>
      <c r="L22" s="64">
        <v>380242</v>
      </c>
      <c r="M22" s="9">
        <f t="shared" si="0"/>
        <v>42199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10" customFormat="1" ht="102">
      <c r="A23" s="1" t="s">
        <v>629</v>
      </c>
      <c r="B23" s="38" t="s">
        <v>55</v>
      </c>
      <c r="C23" s="13">
        <v>41831</v>
      </c>
      <c r="D23" s="1">
        <v>1302</v>
      </c>
      <c r="E23" s="9">
        <v>41835</v>
      </c>
      <c r="F23" s="17" t="s">
        <v>56</v>
      </c>
      <c r="G23" s="17" t="s">
        <v>57</v>
      </c>
      <c r="H23" s="3">
        <v>142402005829</v>
      </c>
      <c r="I23" s="3">
        <v>309141936200035</v>
      </c>
      <c r="J23" s="95"/>
      <c r="K23" s="1" t="s">
        <v>12</v>
      </c>
      <c r="L23" s="64">
        <v>400032</v>
      </c>
      <c r="M23" s="9">
        <f t="shared" si="0"/>
        <v>42199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10" customFormat="1" ht="102">
      <c r="A24" s="1" t="s">
        <v>629</v>
      </c>
      <c r="B24" s="38" t="s">
        <v>58</v>
      </c>
      <c r="C24" s="13">
        <v>41831</v>
      </c>
      <c r="D24" s="1">
        <v>1303</v>
      </c>
      <c r="E24" s="9">
        <v>41835</v>
      </c>
      <c r="F24" s="17" t="s">
        <v>59</v>
      </c>
      <c r="G24" s="17" t="s">
        <v>60</v>
      </c>
      <c r="H24" s="3">
        <v>142400242493</v>
      </c>
      <c r="I24" s="3">
        <v>313144529400010</v>
      </c>
      <c r="J24" s="95"/>
      <c r="K24" s="1" t="s">
        <v>12</v>
      </c>
      <c r="L24" s="64">
        <v>75000</v>
      </c>
      <c r="M24" s="9">
        <f t="shared" si="0"/>
        <v>42199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10" customFormat="1" ht="102">
      <c r="A25" s="1" t="s">
        <v>629</v>
      </c>
      <c r="B25" s="38" t="s">
        <v>61</v>
      </c>
      <c r="C25" s="13">
        <v>41831</v>
      </c>
      <c r="D25" s="1">
        <v>1304</v>
      </c>
      <c r="E25" s="9">
        <v>41835</v>
      </c>
      <c r="F25" s="17" t="s">
        <v>62</v>
      </c>
      <c r="G25" s="17" t="s">
        <v>63</v>
      </c>
      <c r="H25" s="3">
        <v>142400435625</v>
      </c>
      <c r="I25" s="3">
        <v>314144503100034</v>
      </c>
      <c r="J25" s="95"/>
      <c r="K25" s="1" t="s">
        <v>12</v>
      </c>
      <c r="L25" s="64">
        <v>463770</v>
      </c>
      <c r="M25" s="9">
        <f t="shared" si="0"/>
        <v>42199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10" customFormat="1" ht="102">
      <c r="A26" s="1" t="s">
        <v>629</v>
      </c>
      <c r="B26" s="38" t="s">
        <v>64</v>
      </c>
      <c r="C26" s="13">
        <v>41831</v>
      </c>
      <c r="D26" s="1">
        <v>1305</v>
      </c>
      <c r="E26" s="9">
        <v>41835</v>
      </c>
      <c r="F26" s="17" t="s">
        <v>65</v>
      </c>
      <c r="G26" s="17" t="s">
        <v>66</v>
      </c>
      <c r="H26" s="22">
        <v>142700249370</v>
      </c>
      <c r="I26" s="22">
        <v>306142718500018</v>
      </c>
      <c r="J26" s="95"/>
      <c r="K26" s="1" t="s">
        <v>12</v>
      </c>
      <c r="L26" s="64">
        <v>314769</v>
      </c>
      <c r="M26" s="9">
        <f t="shared" si="0"/>
        <v>42199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10" customFormat="1" ht="102">
      <c r="A27" s="1" t="s">
        <v>629</v>
      </c>
      <c r="B27" s="38" t="s">
        <v>67</v>
      </c>
      <c r="C27" s="13">
        <v>41831</v>
      </c>
      <c r="D27" s="1">
        <v>1381</v>
      </c>
      <c r="E27" s="9">
        <v>41837</v>
      </c>
      <c r="F27" s="17" t="s">
        <v>68</v>
      </c>
      <c r="G27" s="17" t="s">
        <v>69</v>
      </c>
      <c r="H27" s="3">
        <v>143101600150</v>
      </c>
      <c r="I27" s="3">
        <v>312143116700015</v>
      </c>
      <c r="J27" s="95"/>
      <c r="K27" s="1" t="s">
        <v>12</v>
      </c>
      <c r="L27" s="64">
        <v>242122</v>
      </c>
      <c r="M27" s="9">
        <f t="shared" si="0"/>
        <v>42201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10" customFormat="1" ht="31.5" customHeight="1">
      <c r="A28" s="1" t="s">
        <v>629</v>
      </c>
      <c r="B28" s="38" t="s">
        <v>70</v>
      </c>
      <c r="C28" s="13">
        <v>41831</v>
      </c>
      <c r="D28" s="1">
        <v>1306</v>
      </c>
      <c r="E28" s="9">
        <v>41835</v>
      </c>
      <c r="F28" s="17" t="s">
        <v>71</v>
      </c>
      <c r="G28" s="17" t="s">
        <v>72</v>
      </c>
      <c r="H28" s="3">
        <v>142700008945</v>
      </c>
      <c r="I28" s="3">
        <v>313144601700029</v>
      </c>
      <c r="J28" s="95"/>
      <c r="K28" s="1" t="s">
        <v>12</v>
      </c>
      <c r="L28" s="64">
        <v>264893</v>
      </c>
      <c r="M28" s="9">
        <f t="shared" si="0"/>
        <v>42199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10" customFormat="1" ht="102">
      <c r="A29" s="1" t="s">
        <v>629</v>
      </c>
      <c r="B29" s="38" t="s">
        <v>73</v>
      </c>
      <c r="C29" s="13">
        <v>41831</v>
      </c>
      <c r="D29" s="1">
        <v>1307</v>
      </c>
      <c r="E29" s="9">
        <v>41835</v>
      </c>
      <c r="F29" s="17" t="s">
        <v>74</v>
      </c>
      <c r="G29" s="17" t="s">
        <v>75</v>
      </c>
      <c r="H29" s="3">
        <v>140980000220</v>
      </c>
      <c r="I29" s="3">
        <v>304143206400031</v>
      </c>
      <c r="J29" s="95"/>
      <c r="K29" s="1" t="s">
        <v>12</v>
      </c>
      <c r="L29" s="64">
        <v>343168</v>
      </c>
      <c r="M29" s="9">
        <f t="shared" si="0"/>
        <v>42199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s="10" customFormat="1" ht="102">
      <c r="A30" s="1" t="s">
        <v>629</v>
      </c>
      <c r="B30" s="38" t="s">
        <v>76</v>
      </c>
      <c r="C30" s="13">
        <v>41831</v>
      </c>
      <c r="D30" s="1">
        <v>1382</v>
      </c>
      <c r="E30" s="9">
        <v>41837</v>
      </c>
      <c r="F30" s="17" t="s">
        <v>77</v>
      </c>
      <c r="G30" s="17" t="s">
        <v>78</v>
      </c>
      <c r="H30" s="3">
        <v>141501509790</v>
      </c>
      <c r="I30" s="3">
        <v>312141513100040</v>
      </c>
      <c r="J30" s="95"/>
      <c r="K30" s="1" t="s">
        <v>12</v>
      </c>
      <c r="L30" s="64">
        <v>385787</v>
      </c>
      <c r="M30" s="9">
        <f t="shared" si="0"/>
        <v>42201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s="10" customFormat="1" ht="102">
      <c r="A31" s="1" t="s">
        <v>629</v>
      </c>
      <c r="B31" s="38" t="s">
        <v>79</v>
      </c>
      <c r="C31" s="13">
        <v>41831</v>
      </c>
      <c r="D31" s="21">
        <v>1308</v>
      </c>
      <c r="E31" s="9">
        <v>41835</v>
      </c>
      <c r="F31" s="17" t="s">
        <v>80</v>
      </c>
      <c r="G31" s="17" t="s">
        <v>81</v>
      </c>
      <c r="H31" s="3">
        <v>141100005041</v>
      </c>
      <c r="I31" s="3">
        <v>304141133600017</v>
      </c>
      <c r="J31" s="95"/>
      <c r="K31" s="1" t="s">
        <v>12</v>
      </c>
      <c r="L31" s="64">
        <v>294000</v>
      </c>
      <c r="M31" s="9">
        <f t="shared" si="0"/>
        <v>42199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13" s="10" customFormat="1" ht="102">
      <c r="A32" s="1" t="s">
        <v>629</v>
      </c>
      <c r="B32" s="38" t="s">
        <v>82</v>
      </c>
      <c r="C32" s="13">
        <v>41831</v>
      </c>
      <c r="D32" s="4">
        <v>1309</v>
      </c>
      <c r="E32" s="9">
        <v>41835</v>
      </c>
      <c r="F32" s="17" t="s">
        <v>83</v>
      </c>
      <c r="G32" s="17" t="s">
        <v>84</v>
      </c>
      <c r="H32" s="3">
        <v>140400813200</v>
      </c>
      <c r="I32" s="3">
        <v>306140412500022</v>
      </c>
      <c r="J32" s="95"/>
      <c r="K32" s="1" t="s">
        <v>12</v>
      </c>
      <c r="L32" s="64">
        <v>296834</v>
      </c>
      <c r="M32" s="9">
        <f t="shared" si="0"/>
        <v>42199</v>
      </c>
    </row>
    <row r="33" spans="1:20" s="10" customFormat="1" ht="102">
      <c r="A33" s="1" t="s">
        <v>629</v>
      </c>
      <c r="B33" s="38" t="s">
        <v>85</v>
      </c>
      <c r="C33" s="13">
        <v>41831</v>
      </c>
      <c r="D33" s="4">
        <v>1310</v>
      </c>
      <c r="E33" s="9">
        <v>41835</v>
      </c>
      <c r="F33" s="17" t="s">
        <v>86</v>
      </c>
      <c r="G33" s="17" t="s">
        <v>87</v>
      </c>
      <c r="H33" s="3">
        <v>142701573107</v>
      </c>
      <c r="I33" s="3">
        <v>311141503900880</v>
      </c>
      <c r="J33" s="95"/>
      <c r="K33" s="1" t="s">
        <v>12</v>
      </c>
      <c r="L33" s="64">
        <v>346058</v>
      </c>
      <c r="M33" s="9">
        <f t="shared" si="0"/>
        <v>42199</v>
      </c>
      <c r="N33" s="11"/>
      <c r="O33" s="11"/>
      <c r="P33" s="11"/>
      <c r="Q33" s="11"/>
      <c r="R33" s="11"/>
      <c r="S33" s="11"/>
      <c r="T33" s="11"/>
    </row>
    <row r="34" spans="1:20" s="10" customFormat="1" ht="102">
      <c r="A34" s="1" t="s">
        <v>629</v>
      </c>
      <c r="B34" s="38" t="s">
        <v>88</v>
      </c>
      <c r="C34" s="13">
        <v>41831</v>
      </c>
      <c r="D34" s="4">
        <v>1311</v>
      </c>
      <c r="E34" s="9">
        <v>41835</v>
      </c>
      <c r="F34" s="17" t="s">
        <v>89</v>
      </c>
      <c r="G34" s="17" t="s">
        <v>90</v>
      </c>
      <c r="H34" s="3">
        <v>141500044006</v>
      </c>
      <c r="I34" s="3">
        <v>304141529200027</v>
      </c>
      <c r="J34" s="95"/>
      <c r="K34" s="1" t="s">
        <v>12</v>
      </c>
      <c r="L34" s="67">
        <v>162142</v>
      </c>
      <c r="M34" s="9">
        <f t="shared" si="0"/>
        <v>42199</v>
      </c>
      <c r="N34" s="11"/>
      <c r="O34" s="11"/>
      <c r="P34" s="11"/>
      <c r="Q34" s="11"/>
      <c r="R34" s="11"/>
      <c r="S34" s="11"/>
      <c r="T34" s="11"/>
    </row>
    <row r="35" spans="1:20" s="10" customFormat="1" ht="102">
      <c r="A35" s="1" t="s">
        <v>629</v>
      </c>
      <c r="B35" s="38" t="s">
        <v>91</v>
      </c>
      <c r="C35" s="13">
        <v>41831</v>
      </c>
      <c r="D35" s="4">
        <v>1312</v>
      </c>
      <c r="E35" s="9">
        <v>41835</v>
      </c>
      <c r="F35" s="17" t="s">
        <v>92</v>
      </c>
      <c r="G35" s="17" t="s">
        <v>93</v>
      </c>
      <c r="H35" s="3">
        <v>142700504478</v>
      </c>
      <c r="I35" s="3">
        <v>313144636400042</v>
      </c>
      <c r="J35" s="95"/>
      <c r="K35" s="1" t="s">
        <v>12</v>
      </c>
      <c r="L35" s="67">
        <v>341208</v>
      </c>
      <c r="M35" s="9">
        <f t="shared" si="0"/>
        <v>42199</v>
      </c>
      <c r="N35" s="11"/>
      <c r="O35" s="11"/>
      <c r="P35" s="11"/>
      <c r="Q35" s="11"/>
      <c r="R35" s="11"/>
      <c r="S35" s="11"/>
      <c r="T35" s="11"/>
    </row>
    <row r="36" spans="1:20" s="10" customFormat="1" ht="102">
      <c r="A36" s="1" t="s">
        <v>629</v>
      </c>
      <c r="B36" s="38" t="s">
        <v>94</v>
      </c>
      <c r="C36" s="13">
        <v>41831</v>
      </c>
      <c r="D36" s="4">
        <v>1413</v>
      </c>
      <c r="E36" s="9">
        <v>41843</v>
      </c>
      <c r="F36" s="17" t="s">
        <v>95</v>
      </c>
      <c r="G36" s="17" t="s">
        <v>96</v>
      </c>
      <c r="H36" s="3">
        <v>141100817822</v>
      </c>
      <c r="I36" s="3">
        <v>304141109900041</v>
      </c>
      <c r="J36" s="95"/>
      <c r="K36" s="1" t="s">
        <v>12</v>
      </c>
      <c r="L36" s="67">
        <v>369096</v>
      </c>
      <c r="M36" s="9">
        <f t="shared" si="0"/>
        <v>42207</v>
      </c>
      <c r="N36" s="11"/>
      <c r="O36" s="11"/>
      <c r="P36" s="11"/>
      <c r="Q36" s="11"/>
      <c r="R36" s="11"/>
      <c r="S36" s="11"/>
      <c r="T36" s="11"/>
    </row>
    <row r="37" spans="1:20" s="10" customFormat="1" ht="102">
      <c r="A37" s="1" t="s">
        <v>629</v>
      </c>
      <c r="B37" s="38" t="s">
        <v>97</v>
      </c>
      <c r="C37" s="13">
        <v>41831</v>
      </c>
      <c r="D37" s="4">
        <v>1314</v>
      </c>
      <c r="E37" s="9">
        <v>41835</v>
      </c>
      <c r="F37" s="17" t="s">
        <v>98</v>
      </c>
      <c r="G37" s="17" t="s">
        <v>99</v>
      </c>
      <c r="H37" s="3">
        <v>141100220715</v>
      </c>
      <c r="I37" s="3">
        <v>307141110900022</v>
      </c>
      <c r="J37" s="95"/>
      <c r="K37" s="1" t="s">
        <v>12</v>
      </c>
      <c r="L37" s="67">
        <v>393569</v>
      </c>
      <c r="M37" s="9">
        <f t="shared" si="0"/>
        <v>42199</v>
      </c>
      <c r="N37" s="11"/>
      <c r="O37" s="11"/>
      <c r="P37" s="11"/>
      <c r="Q37" s="11"/>
      <c r="R37" s="11"/>
      <c r="S37" s="11"/>
      <c r="T37" s="11"/>
    </row>
    <row r="38" spans="1:20" s="10" customFormat="1" ht="102">
      <c r="A38" s="1" t="s">
        <v>629</v>
      </c>
      <c r="B38" s="38" t="s">
        <v>100</v>
      </c>
      <c r="C38" s="13">
        <v>41831</v>
      </c>
      <c r="D38" s="4">
        <v>1315</v>
      </c>
      <c r="E38" s="9">
        <v>41835</v>
      </c>
      <c r="F38" s="17" t="s">
        <v>101</v>
      </c>
      <c r="G38" s="17" t="s">
        <v>102</v>
      </c>
      <c r="H38" s="3">
        <v>142700503026</v>
      </c>
      <c r="I38" s="3">
        <v>312141510100063</v>
      </c>
      <c r="J38" s="95"/>
      <c r="K38" s="1" t="s">
        <v>12</v>
      </c>
      <c r="L38" s="67">
        <v>34087</v>
      </c>
      <c r="M38" s="9">
        <f t="shared" si="0"/>
        <v>42199</v>
      </c>
      <c r="N38" s="11"/>
      <c r="O38" s="11"/>
      <c r="P38" s="11"/>
      <c r="Q38" s="11"/>
      <c r="R38" s="11"/>
      <c r="S38" s="11"/>
      <c r="T38" s="11"/>
    </row>
    <row r="39" spans="1:20" s="10" customFormat="1" ht="102">
      <c r="A39" s="1" t="s">
        <v>629</v>
      </c>
      <c r="B39" s="38" t="s">
        <v>103</v>
      </c>
      <c r="C39" s="13">
        <v>41831</v>
      </c>
      <c r="D39" s="4">
        <v>1316</v>
      </c>
      <c r="E39" s="9">
        <v>41835</v>
      </c>
      <c r="F39" s="17" t="s">
        <v>104</v>
      </c>
      <c r="G39" s="17" t="s">
        <v>105</v>
      </c>
      <c r="H39" s="3">
        <v>1404011433759</v>
      </c>
      <c r="I39" s="3">
        <v>311141515200025</v>
      </c>
      <c r="J39" s="95"/>
      <c r="K39" s="1" t="s">
        <v>12</v>
      </c>
      <c r="L39" s="64">
        <v>178511</v>
      </c>
      <c r="M39" s="9">
        <f t="shared" si="0"/>
        <v>42199</v>
      </c>
      <c r="N39" s="11"/>
      <c r="O39" s="11"/>
      <c r="P39" s="11"/>
      <c r="Q39" s="11"/>
      <c r="R39" s="11"/>
      <c r="S39" s="11"/>
      <c r="T39" s="11"/>
    </row>
    <row r="40" spans="1:20" s="10" customFormat="1" ht="102">
      <c r="A40" s="1" t="s">
        <v>629</v>
      </c>
      <c r="B40" s="38" t="s">
        <v>106</v>
      </c>
      <c r="C40" s="13">
        <v>41831</v>
      </c>
      <c r="D40" s="4">
        <v>1317</v>
      </c>
      <c r="E40" s="9">
        <v>41835</v>
      </c>
      <c r="F40" s="17" t="s">
        <v>107</v>
      </c>
      <c r="G40" s="17" t="s">
        <v>108</v>
      </c>
      <c r="H40" s="3">
        <v>142700247686</v>
      </c>
      <c r="I40" s="3">
        <v>304142718300017</v>
      </c>
      <c r="J40" s="95"/>
      <c r="K40" s="1" t="s">
        <v>12</v>
      </c>
      <c r="L40" s="64">
        <v>161996</v>
      </c>
      <c r="M40" s="9">
        <f t="shared" si="0"/>
        <v>42199</v>
      </c>
      <c r="N40" s="11"/>
      <c r="O40" s="11"/>
      <c r="P40" s="11"/>
      <c r="Q40" s="11"/>
      <c r="R40" s="11"/>
      <c r="S40" s="11"/>
      <c r="T40" s="11"/>
    </row>
    <row r="41" spans="1:20" s="10" customFormat="1" ht="102">
      <c r="A41" s="1" t="s">
        <v>629</v>
      </c>
      <c r="B41" s="38" t="s">
        <v>109</v>
      </c>
      <c r="C41" s="13">
        <v>41831</v>
      </c>
      <c r="D41" s="4">
        <v>1318</v>
      </c>
      <c r="E41" s="9">
        <v>41835</v>
      </c>
      <c r="F41" s="17" t="s">
        <v>110</v>
      </c>
      <c r="G41" s="17" t="s">
        <v>111</v>
      </c>
      <c r="H41" s="3">
        <v>143100636467</v>
      </c>
      <c r="I41" s="3">
        <v>305143104600025</v>
      </c>
      <c r="J41" s="95"/>
      <c r="K41" s="1" t="s">
        <v>12</v>
      </c>
      <c r="L41" s="64">
        <v>113791</v>
      </c>
      <c r="M41" s="9">
        <f t="shared" si="0"/>
        <v>42199</v>
      </c>
      <c r="N41" s="11"/>
      <c r="O41" s="11"/>
      <c r="P41" s="11"/>
      <c r="Q41" s="11"/>
      <c r="R41" s="11"/>
      <c r="S41" s="11"/>
      <c r="T41" s="11"/>
    </row>
    <row r="42" spans="1:20" s="10" customFormat="1" ht="102">
      <c r="A42" s="1" t="s">
        <v>629</v>
      </c>
      <c r="B42" s="38" t="s">
        <v>112</v>
      </c>
      <c r="C42" s="13">
        <v>41831</v>
      </c>
      <c r="D42" s="4">
        <v>1319</v>
      </c>
      <c r="E42" s="9">
        <v>41835</v>
      </c>
      <c r="F42" s="17" t="s">
        <v>113</v>
      </c>
      <c r="G42" s="17" t="s">
        <v>114</v>
      </c>
      <c r="H42" s="3">
        <v>142001368913</v>
      </c>
      <c r="I42" s="3">
        <v>310142010900012</v>
      </c>
      <c r="J42" s="95"/>
      <c r="K42" s="1" t="s">
        <v>12</v>
      </c>
      <c r="L42" s="64">
        <v>404182</v>
      </c>
      <c r="M42" s="9">
        <f t="shared" si="0"/>
        <v>42199</v>
      </c>
      <c r="N42" s="11"/>
      <c r="O42" s="11"/>
      <c r="P42" s="11"/>
      <c r="Q42" s="11"/>
      <c r="R42" s="11"/>
      <c r="S42" s="11"/>
      <c r="T42" s="11"/>
    </row>
    <row r="43" spans="1:20" s="10" customFormat="1" ht="102">
      <c r="A43" s="1" t="s">
        <v>629</v>
      </c>
      <c r="B43" s="38" t="s">
        <v>115</v>
      </c>
      <c r="C43" s="13">
        <v>41831</v>
      </c>
      <c r="D43" s="4">
        <v>1320</v>
      </c>
      <c r="E43" s="9">
        <v>41835</v>
      </c>
      <c r="F43" s="17" t="s">
        <v>116</v>
      </c>
      <c r="G43" s="17" t="s">
        <v>117</v>
      </c>
      <c r="H43" s="3">
        <v>14240168843</v>
      </c>
      <c r="I43" s="3">
        <v>314144503000023</v>
      </c>
      <c r="J43" s="95"/>
      <c r="K43" s="1" t="s">
        <v>12</v>
      </c>
      <c r="L43" s="64">
        <v>1041978</v>
      </c>
      <c r="M43" s="9">
        <f t="shared" si="0"/>
        <v>42199</v>
      </c>
      <c r="N43" s="11"/>
      <c r="O43" s="11"/>
      <c r="P43" s="11"/>
      <c r="Q43" s="11"/>
      <c r="R43" s="11"/>
      <c r="S43" s="11"/>
      <c r="T43" s="11"/>
    </row>
    <row r="44" spans="1:20" s="10" customFormat="1" ht="102">
      <c r="A44" s="1" t="s">
        <v>629</v>
      </c>
      <c r="B44" s="38" t="s">
        <v>118</v>
      </c>
      <c r="C44" s="13">
        <v>41831</v>
      </c>
      <c r="D44" s="4">
        <v>1321</v>
      </c>
      <c r="E44" s="9">
        <v>41835</v>
      </c>
      <c r="F44" s="17" t="s">
        <v>119</v>
      </c>
      <c r="G44" s="17" t="s">
        <v>120</v>
      </c>
      <c r="H44" s="3">
        <v>143590590096</v>
      </c>
      <c r="I44" s="3">
        <v>309143131600022</v>
      </c>
      <c r="J44" s="95"/>
      <c r="K44" s="1" t="s">
        <v>12</v>
      </c>
      <c r="L44" s="64">
        <v>1269395</v>
      </c>
      <c r="M44" s="9">
        <f t="shared" si="0"/>
        <v>42199</v>
      </c>
      <c r="N44" s="11"/>
      <c r="O44" s="11"/>
      <c r="P44" s="11"/>
      <c r="Q44" s="11"/>
      <c r="R44" s="11"/>
      <c r="S44" s="11"/>
      <c r="T44" s="11"/>
    </row>
    <row r="45" spans="1:20" s="10" customFormat="1" ht="102">
      <c r="A45" s="1" t="s">
        <v>629</v>
      </c>
      <c r="B45" s="38" t="s">
        <v>121</v>
      </c>
      <c r="C45" s="13">
        <v>41831</v>
      </c>
      <c r="D45" s="4">
        <v>1322</v>
      </c>
      <c r="E45" s="9">
        <v>41835</v>
      </c>
      <c r="F45" s="17" t="s">
        <v>122</v>
      </c>
      <c r="G45" s="17" t="s">
        <v>123</v>
      </c>
      <c r="H45" s="3">
        <v>142000207600</v>
      </c>
      <c r="I45" s="3">
        <v>304142007900023</v>
      </c>
      <c r="J45" s="96"/>
      <c r="K45" s="1" t="s">
        <v>12</v>
      </c>
      <c r="L45" s="64">
        <v>845546</v>
      </c>
      <c r="M45" s="9">
        <f t="shared" si="0"/>
        <v>42199</v>
      </c>
      <c r="N45" s="11"/>
      <c r="O45" s="11"/>
      <c r="P45" s="11"/>
      <c r="Q45" s="11"/>
      <c r="R45" s="11"/>
      <c r="S45" s="11"/>
      <c r="T45" s="11"/>
    </row>
    <row r="46" spans="1:13" ht="25.5" customHeight="1">
      <c r="A46" s="1" t="s">
        <v>629</v>
      </c>
      <c r="B46" s="4">
        <v>39</v>
      </c>
      <c r="C46" s="12">
        <v>41835</v>
      </c>
      <c r="D46" s="1">
        <v>1374</v>
      </c>
      <c r="E46" s="9">
        <v>41836</v>
      </c>
      <c r="F46" s="1" t="s">
        <v>124</v>
      </c>
      <c r="G46" s="1" t="s">
        <v>125</v>
      </c>
      <c r="H46" s="39">
        <v>140400494151</v>
      </c>
      <c r="I46" s="39">
        <v>313144621700010</v>
      </c>
      <c r="J46" s="94" t="s">
        <v>126</v>
      </c>
      <c r="K46" s="1" t="s">
        <v>12</v>
      </c>
      <c r="L46" s="64">
        <v>263160</v>
      </c>
      <c r="M46" s="9">
        <f>E46+364</f>
        <v>42200</v>
      </c>
    </row>
    <row r="47" spans="1:13" ht="102">
      <c r="A47" s="1" t="s">
        <v>629</v>
      </c>
      <c r="B47" s="4">
        <v>40</v>
      </c>
      <c r="C47" s="12">
        <v>41835</v>
      </c>
      <c r="D47" s="1">
        <v>1375</v>
      </c>
      <c r="E47" s="9">
        <v>41836</v>
      </c>
      <c r="F47" s="1" t="s">
        <v>127</v>
      </c>
      <c r="G47" s="1" t="s">
        <v>128</v>
      </c>
      <c r="H47" s="39">
        <v>1435800163</v>
      </c>
      <c r="I47" s="39">
        <v>1021401577020</v>
      </c>
      <c r="J47" s="95"/>
      <c r="K47" s="1" t="s">
        <v>12</v>
      </c>
      <c r="L47" s="64">
        <v>277287</v>
      </c>
      <c r="M47" s="9">
        <f aca="true" t="shared" si="1" ref="M47:M52">E47+364</f>
        <v>42200</v>
      </c>
    </row>
    <row r="48" spans="1:13" ht="102">
      <c r="A48" s="1" t="s">
        <v>629</v>
      </c>
      <c r="B48" s="4">
        <v>41</v>
      </c>
      <c r="C48" s="12">
        <v>41835</v>
      </c>
      <c r="D48" s="18">
        <v>1376</v>
      </c>
      <c r="E48" s="9">
        <v>41836</v>
      </c>
      <c r="F48" s="1" t="s">
        <v>129</v>
      </c>
      <c r="G48" s="1" t="s">
        <v>130</v>
      </c>
      <c r="H48" s="39">
        <v>141001603080</v>
      </c>
      <c r="I48" s="39">
        <v>311141924100020</v>
      </c>
      <c r="J48" s="95"/>
      <c r="K48" s="1" t="s">
        <v>12</v>
      </c>
      <c r="L48" s="65">
        <v>270113</v>
      </c>
      <c r="M48" s="9">
        <f t="shared" si="1"/>
        <v>42200</v>
      </c>
    </row>
    <row r="49" spans="1:13" ht="102">
      <c r="A49" s="1" t="s">
        <v>629</v>
      </c>
      <c r="B49" s="4">
        <v>42</v>
      </c>
      <c r="C49" s="12">
        <v>41835</v>
      </c>
      <c r="D49" s="1">
        <v>1377</v>
      </c>
      <c r="E49" s="9">
        <v>41836</v>
      </c>
      <c r="F49" s="1" t="s">
        <v>131</v>
      </c>
      <c r="G49" s="1" t="s">
        <v>128</v>
      </c>
      <c r="H49" s="39">
        <v>143590533034</v>
      </c>
      <c r="I49" s="39">
        <v>313144805000032</v>
      </c>
      <c r="J49" s="95"/>
      <c r="K49" s="1" t="s">
        <v>12</v>
      </c>
      <c r="L49" s="64">
        <v>188976</v>
      </c>
      <c r="M49" s="9">
        <f t="shared" si="1"/>
        <v>42200</v>
      </c>
    </row>
    <row r="50" spans="1:13" ht="102">
      <c r="A50" s="1" t="s">
        <v>629</v>
      </c>
      <c r="B50" s="4">
        <v>43</v>
      </c>
      <c r="C50" s="12">
        <v>41835</v>
      </c>
      <c r="D50" s="1">
        <v>1378</v>
      </c>
      <c r="E50" s="9">
        <v>41836</v>
      </c>
      <c r="F50" s="1" t="s">
        <v>132</v>
      </c>
      <c r="G50" s="1" t="s">
        <v>133</v>
      </c>
      <c r="H50" s="39">
        <v>140700630790</v>
      </c>
      <c r="I50" s="39">
        <v>313144516800019</v>
      </c>
      <c r="J50" s="95"/>
      <c r="K50" s="1" t="s">
        <v>12</v>
      </c>
      <c r="L50" s="64">
        <v>122476</v>
      </c>
      <c r="M50" s="9">
        <f t="shared" si="1"/>
        <v>42200</v>
      </c>
    </row>
    <row r="51" spans="1:13" ht="102">
      <c r="A51" s="1" t="s">
        <v>629</v>
      </c>
      <c r="B51" s="4">
        <v>44</v>
      </c>
      <c r="C51" s="12">
        <v>41835</v>
      </c>
      <c r="D51" s="1">
        <v>1379</v>
      </c>
      <c r="E51" s="9">
        <v>41836</v>
      </c>
      <c r="F51" s="1" t="s">
        <v>134</v>
      </c>
      <c r="G51" s="1" t="s">
        <v>135</v>
      </c>
      <c r="H51" s="39">
        <v>140400030336</v>
      </c>
      <c r="I51" s="39">
        <v>311141533600010</v>
      </c>
      <c r="J51" s="95"/>
      <c r="K51" s="1" t="s">
        <v>12</v>
      </c>
      <c r="L51" s="66">
        <v>404527</v>
      </c>
      <c r="M51" s="9">
        <f t="shared" si="1"/>
        <v>42200</v>
      </c>
    </row>
    <row r="52" spans="1:13" ht="102">
      <c r="A52" s="1" t="s">
        <v>629</v>
      </c>
      <c r="B52" s="4">
        <v>45</v>
      </c>
      <c r="C52" s="12">
        <v>41835</v>
      </c>
      <c r="D52" s="1">
        <v>1380</v>
      </c>
      <c r="E52" s="9">
        <v>41836</v>
      </c>
      <c r="F52" s="1" t="s">
        <v>136</v>
      </c>
      <c r="G52" s="1" t="s">
        <v>137</v>
      </c>
      <c r="H52" s="39">
        <v>143320549026</v>
      </c>
      <c r="I52" s="39">
        <v>312143329100028</v>
      </c>
      <c r="J52" s="96"/>
      <c r="K52" s="1" t="s">
        <v>12</v>
      </c>
      <c r="L52" s="64">
        <v>473461</v>
      </c>
      <c r="M52" s="9">
        <f t="shared" si="1"/>
        <v>42200</v>
      </c>
    </row>
    <row r="53" spans="1:13" ht="25.5" customHeight="1">
      <c r="A53" s="1" t="s">
        <v>629</v>
      </c>
      <c r="B53" s="38">
        <v>46</v>
      </c>
      <c r="C53" s="13">
        <v>41873</v>
      </c>
      <c r="D53" s="38" t="s">
        <v>13</v>
      </c>
      <c r="E53" s="13">
        <v>41876</v>
      </c>
      <c r="F53" s="17" t="s">
        <v>16</v>
      </c>
      <c r="G53" s="1" t="s">
        <v>19</v>
      </c>
      <c r="H53" s="71">
        <v>140600110645</v>
      </c>
      <c r="I53" s="71">
        <v>310144818200036</v>
      </c>
      <c r="J53" s="86" t="s">
        <v>21</v>
      </c>
      <c r="K53" s="1" t="s">
        <v>12</v>
      </c>
      <c r="L53" s="64">
        <v>69663</v>
      </c>
      <c r="M53" s="9">
        <v>42240</v>
      </c>
    </row>
    <row r="54" spans="1:13" ht="102">
      <c r="A54" s="1" t="s">
        <v>629</v>
      </c>
      <c r="B54" s="38">
        <v>47</v>
      </c>
      <c r="C54" s="13">
        <v>41873</v>
      </c>
      <c r="D54" s="38" t="s">
        <v>14</v>
      </c>
      <c r="E54" s="13">
        <v>41876</v>
      </c>
      <c r="F54" s="17" t="s">
        <v>17</v>
      </c>
      <c r="G54" s="1" t="s">
        <v>20</v>
      </c>
      <c r="H54" s="71">
        <v>140600361649</v>
      </c>
      <c r="I54" s="71">
        <v>311144816700023</v>
      </c>
      <c r="J54" s="87"/>
      <c r="K54" s="1" t="s">
        <v>12</v>
      </c>
      <c r="L54" s="64">
        <v>207680</v>
      </c>
      <c r="M54" s="9">
        <v>42241</v>
      </c>
    </row>
    <row r="55" spans="1:13" ht="102">
      <c r="A55" s="1" t="s">
        <v>629</v>
      </c>
      <c r="B55" s="38">
        <v>48</v>
      </c>
      <c r="C55" s="13">
        <v>41873</v>
      </c>
      <c r="D55" s="38" t="s">
        <v>15</v>
      </c>
      <c r="E55" s="13">
        <v>41876</v>
      </c>
      <c r="F55" s="17" t="s">
        <v>18</v>
      </c>
      <c r="G55" s="1" t="s">
        <v>19</v>
      </c>
      <c r="H55" s="71">
        <v>140600350809</v>
      </c>
      <c r="I55" s="71">
        <v>304140608200022</v>
      </c>
      <c r="J55" s="88"/>
      <c r="K55" s="1" t="s">
        <v>12</v>
      </c>
      <c r="L55" s="64">
        <v>132278</v>
      </c>
      <c r="M55" s="9">
        <v>42242</v>
      </c>
    </row>
    <row r="56" spans="1:13" ht="24" customHeight="1">
      <c r="A56" s="1" t="s">
        <v>629</v>
      </c>
      <c r="B56" s="38">
        <v>49</v>
      </c>
      <c r="C56" s="13">
        <v>41879</v>
      </c>
      <c r="D56" s="38" t="s">
        <v>138</v>
      </c>
      <c r="E56" s="13">
        <v>41883</v>
      </c>
      <c r="F56" s="17" t="s">
        <v>139</v>
      </c>
      <c r="G56" s="1" t="s">
        <v>140</v>
      </c>
      <c r="H56" s="23">
        <v>1414013302</v>
      </c>
      <c r="I56" s="23">
        <v>1081414000051</v>
      </c>
      <c r="J56" s="86" t="s">
        <v>285</v>
      </c>
      <c r="K56" s="1" t="s">
        <v>12</v>
      </c>
      <c r="L56" s="64">
        <v>333739</v>
      </c>
      <c r="M56" s="9">
        <v>42247</v>
      </c>
    </row>
    <row r="57" spans="1:13" ht="24" customHeight="1">
      <c r="A57" s="1" t="s">
        <v>629</v>
      </c>
      <c r="B57" s="101">
        <v>50</v>
      </c>
      <c r="C57" s="103">
        <v>41879</v>
      </c>
      <c r="D57" s="38" t="s">
        <v>142</v>
      </c>
      <c r="E57" s="13">
        <v>41879</v>
      </c>
      <c r="F57" s="89" t="s">
        <v>143</v>
      </c>
      <c r="G57" s="82" t="s">
        <v>36</v>
      </c>
      <c r="H57" s="105">
        <v>1435158041</v>
      </c>
      <c r="I57" s="105">
        <v>1051402060918</v>
      </c>
      <c r="J57" s="87"/>
      <c r="K57" s="82" t="s">
        <v>12</v>
      </c>
      <c r="L57" s="65">
        <v>122277.79</v>
      </c>
      <c r="M57" s="99">
        <v>42247</v>
      </c>
    </row>
    <row r="58" spans="1:13" ht="24" customHeight="1">
      <c r="A58" s="1" t="s">
        <v>629</v>
      </c>
      <c r="B58" s="102"/>
      <c r="C58" s="104"/>
      <c r="D58" s="38" t="s">
        <v>144</v>
      </c>
      <c r="E58" s="13">
        <v>41883</v>
      </c>
      <c r="F58" s="90"/>
      <c r="G58" s="83"/>
      <c r="H58" s="106"/>
      <c r="I58" s="106"/>
      <c r="J58" s="87"/>
      <c r="K58" s="83"/>
      <c r="L58" s="66">
        <v>182856.21</v>
      </c>
      <c r="M58" s="100"/>
    </row>
    <row r="59" spans="1:13" ht="24" customHeight="1">
      <c r="A59" s="1" t="s">
        <v>629</v>
      </c>
      <c r="B59" s="38">
        <v>51</v>
      </c>
      <c r="C59" s="13">
        <v>41879</v>
      </c>
      <c r="D59" s="38" t="s">
        <v>145</v>
      </c>
      <c r="E59" s="13">
        <v>41883</v>
      </c>
      <c r="F59" s="17" t="s">
        <v>146</v>
      </c>
      <c r="G59" s="1" t="s">
        <v>147</v>
      </c>
      <c r="H59" s="71">
        <v>1415010819</v>
      </c>
      <c r="I59" s="71">
        <v>1071415000161</v>
      </c>
      <c r="J59" s="87"/>
      <c r="K59" s="1" t="s">
        <v>12</v>
      </c>
      <c r="L59" s="64">
        <v>98723</v>
      </c>
      <c r="M59" s="9">
        <v>42247</v>
      </c>
    </row>
    <row r="60" spans="1:13" ht="24" customHeight="1">
      <c r="A60" s="1" t="s">
        <v>629</v>
      </c>
      <c r="B60" s="38">
        <v>52</v>
      </c>
      <c r="C60" s="13">
        <v>41879</v>
      </c>
      <c r="D60" s="9" t="s">
        <v>148</v>
      </c>
      <c r="E60" s="9">
        <v>41879</v>
      </c>
      <c r="F60" s="17" t="s">
        <v>149</v>
      </c>
      <c r="G60" s="1" t="s">
        <v>36</v>
      </c>
      <c r="H60" s="24">
        <v>1435123384</v>
      </c>
      <c r="I60" s="24">
        <v>1021401065663</v>
      </c>
      <c r="J60" s="88"/>
      <c r="K60" s="1" t="s">
        <v>12</v>
      </c>
      <c r="L60" s="64">
        <v>614272</v>
      </c>
      <c r="M60" s="9" t="s">
        <v>141</v>
      </c>
    </row>
    <row r="61" spans="1:33" s="10" customFormat="1" ht="27.75" customHeight="1">
      <c r="A61" s="1" t="s">
        <v>629</v>
      </c>
      <c r="B61" s="4">
        <v>53</v>
      </c>
      <c r="C61" s="13" t="s">
        <v>150</v>
      </c>
      <c r="D61" s="38">
        <v>1879</v>
      </c>
      <c r="E61" s="9">
        <v>41913</v>
      </c>
      <c r="F61" s="89" t="s">
        <v>151</v>
      </c>
      <c r="G61" s="89" t="s">
        <v>152</v>
      </c>
      <c r="H61" s="84">
        <v>1435221367</v>
      </c>
      <c r="I61" s="84">
        <v>1091435009775</v>
      </c>
      <c r="J61" s="94" t="s">
        <v>24</v>
      </c>
      <c r="K61" s="82" t="s">
        <v>12</v>
      </c>
      <c r="L61" s="64">
        <v>108667</v>
      </c>
      <c r="M61" s="13" t="s">
        <v>287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13" ht="27" customHeight="1">
      <c r="A62" s="1" t="s">
        <v>629</v>
      </c>
      <c r="B62" s="4">
        <v>54</v>
      </c>
      <c r="C62" s="12">
        <v>41915</v>
      </c>
      <c r="D62" s="1">
        <v>688948</v>
      </c>
      <c r="E62" s="9">
        <v>41949</v>
      </c>
      <c r="F62" s="90"/>
      <c r="G62" s="90"/>
      <c r="H62" s="85"/>
      <c r="I62" s="85"/>
      <c r="J62" s="95"/>
      <c r="K62" s="83"/>
      <c r="L62" s="62">
        <v>391333</v>
      </c>
      <c r="M62" s="9">
        <f>E62+364</f>
        <v>42313</v>
      </c>
    </row>
    <row r="63" spans="1:13" ht="102">
      <c r="A63" s="1" t="s">
        <v>629</v>
      </c>
      <c r="B63" s="4">
        <v>55</v>
      </c>
      <c r="C63" s="9">
        <v>41915</v>
      </c>
      <c r="D63" s="4">
        <v>688947</v>
      </c>
      <c r="E63" s="9">
        <v>41949</v>
      </c>
      <c r="F63" s="4" t="s">
        <v>153</v>
      </c>
      <c r="G63" s="1" t="s">
        <v>164</v>
      </c>
      <c r="H63" s="26" t="s">
        <v>175</v>
      </c>
      <c r="I63" s="22">
        <v>304142525100061</v>
      </c>
      <c r="J63" s="95"/>
      <c r="K63" s="1" t="s">
        <v>12</v>
      </c>
      <c r="L63" s="62">
        <v>324628</v>
      </c>
      <c r="M63" s="9">
        <f aca="true" t="shared" si="2" ref="M63:M93">E63+364</f>
        <v>42313</v>
      </c>
    </row>
    <row r="64" spans="1:13" ht="102">
      <c r="A64" s="1" t="s">
        <v>629</v>
      </c>
      <c r="B64" s="4">
        <v>56</v>
      </c>
      <c r="C64" s="9">
        <v>41915</v>
      </c>
      <c r="D64" s="4">
        <v>693502</v>
      </c>
      <c r="E64" s="9">
        <v>41950</v>
      </c>
      <c r="F64" s="1" t="s">
        <v>154</v>
      </c>
      <c r="G64" s="1" t="s">
        <v>165</v>
      </c>
      <c r="H64" s="26" t="s">
        <v>176</v>
      </c>
      <c r="I64" s="26" t="s">
        <v>182</v>
      </c>
      <c r="J64" s="95"/>
      <c r="K64" s="1" t="s">
        <v>12</v>
      </c>
      <c r="L64" s="62">
        <v>500000</v>
      </c>
      <c r="M64" s="9">
        <f t="shared" si="2"/>
        <v>42314</v>
      </c>
    </row>
    <row r="65" spans="1:13" ht="102">
      <c r="A65" s="1" t="s">
        <v>629</v>
      </c>
      <c r="B65" s="4">
        <v>57</v>
      </c>
      <c r="C65" s="9">
        <v>41915</v>
      </c>
      <c r="D65" s="4">
        <v>688953</v>
      </c>
      <c r="E65" s="9">
        <v>41949</v>
      </c>
      <c r="F65" s="4" t="s">
        <v>155</v>
      </c>
      <c r="G65" s="1" t="s">
        <v>166</v>
      </c>
      <c r="H65" s="26" t="s">
        <v>177</v>
      </c>
      <c r="I65" s="26" t="s">
        <v>183</v>
      </c>
      <c r="J65" s="95"/>
      <c r="K65" s="1" t="s">
        <v>12</v>
      </c>
      <c r="L65" s="62">
        <v>238008</v>
      </c>
      <c r="M65" s="9">
        <f t="shared" si="2"/>
        <v>42313</v>
      </c>
    </row>
    <row r="66" spans="1:13" ht="102">
      <c r="A66" s="1" t="s">
        <v>629</v>
      </c>
      <c r="B66" s="4">
        <v>58</v>
      </c>
      <c r="C66" s="9">
        <v>41915</v>
      </c>
      <c r="D66" s="4">
        <v>688952</v>
      </c>
      <c r="E66" s="9">
        <v>41949</v>
      </c>
      <c r="F66" s="4" t="s">
        <v>156</v>
      </c>
      <c r="G66" s="1" t="s">
        <v>167</v>
      </c>
      <c r="H66" s="26" t="s">
        <v>178</v>
      </c>
      <c r="I66" s="26" t="s">
        <v>184</v>
      </c>
      <c r="J66" s="95"/>
      <c r="K66" s="1" t="s">
        <v>12</v>
      </c>
      <c r="L66" s="62">
        <v>255500</v>
      </c>
      <c r="M66" s="9">
        <f t="shared" si="2"/>
        <v>42313</v>
      </c>
    </row>
    <row r="67" spans="1:13" ht="102">
      <c r="A67" s="1" t="s">
        <v>629</v>
      </c>
      <c r="B67" s="4">
        <v>59</v>
      </c>
      <c r="C67" s="9">
        <v>41915</v>
      </c>
      <c r="D67" s="4">
        <v>688956</v>
      </c>
      <c r="E67" s="9">
        <v>41949</v>
      </c>
      <c r="F67" s="4" t="s">
        <v>157</v>
      </c>
      <c r="G67" s="1" t="s">
        <v>168</v>
      </c>
      <c r="H67" s="26" t="s">
        <v>179</v>
      </c>
      <c r="I67" s="26" t="s">
        <v>185</v>
      </c>
      <c r="J67" s="95"/>
      <c r="K67" s="1" t="s">
        <v>12</v>
      </c>
      <c r="L67" s="62">
        <v>200000</v>
      </c>
      <c r="M67" s="9">
        <f t="shared" si="2"/>
        <v>42313</v>
      </c>
    </row>
    <row r="68" spans="1:13" ht="102">
      <c r="A68" s="1" t="s">
        <v>629</v>
      </c>
      <c r="B68" s="4">
        <v>60</v>
      </c>
      <c r="C68" s="9">
        <v>41915</v>
      </c>
      <c r="D68" s="4">
        <v>688949</v>
      </c>
      <c r="E68" s="9">
        <v>41949</v>
      </c>
      <c r="F68" s="4" t="s">
        <v>158</v>
      </c>
      <c r="G68" s="1" t="s">
        <v>169</v>
      </c>
      <c r="H68" s="26" t="s">
        <v>180</v>
      </c>
      <c r="I68" s="26" t="s">
        <v>186</v>
      </c>
      <c r="J68" s="95"/>
      <c r="K68" s="1" t="s">
        <v>12</v>
      </c>
      <c r="L68" s="62">
        <v>186259</v>
      </c>
      <c r="M68" s="9">
        <f t="shared" si="2"/>
        <v>42313</v>
      </c>
    </row>
    <row r="69" spans="1:13" ht="102">
      <c r="A69" s="1" t="s">
        <v>629</v>
      </c>
      <c r="B69" s="4">
        <v>61</v>
      </c>
      <c r="C69" s="9">
        <v>41915</v>
      </c>
      <c r="D69" s="4">
        <v>688951</v>
      </c>
      <c r="E69" s="9">
        <v>41949</v>
      </c>
      <c r="F69" s="1" t="s">
        <v>159</v>
      </c>
      <c r="G69" s="1" t="s">
        <v>170</v>
      </c>
      <c r="H69" s="26" t="s">
        <v>181</v>
      </c>
      <c r="I69" s="26" t="s">
        <v>187</v>
      </c>
      <c r="J69" s="95"/>
      <c r="K69" s="1" t="s">
        <v>12</v>
      </c>
      <c r="L69" s="62">
        <v>417999</v>
      </c>
      <c r="M69" s="9">
        <f t="shared" si="2"/>
        <v>42313</v>
      </c>
    </row>
    <row r="70" spans="1:13" ht="102">
      <c r="A70" s="1" t="s">
        <v>629</v>
      </c>
      <c r="B70" s="4">
        <v>62</v>
      </c>
      <c r="C70" s="9">
        <v>41915</v>
      </c>
      <c r="D70" s="4">
        <v>688954</v>
      </c>
      <c r="E70" s="9">
        <v>41949</v>
      </c>
      <c r="F70" s="1" t="s">
        <v>160</v>
      </c>
      <c r="G70" s="1" t="s">
        <v>171</v>
      </c>
      <c r="H70" s="27">
        <v>141000183266</v>
      </c>
      <c r="I70" s="22">
        <v>310141929100012</v>
      </c>
      <c r="J70" s="95"/>
      <c r="K70" s="1" t="s">
        <v>12</v>
      </c>
      <c r="L70" s="62">
        <v>87117</v>
      </c>
      <c r="M70" s="9">
        <f t="shared" si="2"/>
        <v>42313</v>
      </c>
    </row>
    <row r="71" spans="1:13" ht="102">
      <c r="A71" s="1" t="s">
        <v>629</v>
      </c>
      <c r="B71" s="4">
        <v>63</v>
      </c>
      <c r="C71" s="9">
        <v>41915</v>
      </c>
      <c r="D71" s="4">
        <v>688955</v>
      </c>
      <c r="E71" s="9">
        <v>41949</v>
      </c>
      <c r="F71" s="1" t="s">
        <v>161</v>
      </c>
      <c r="G71" s="1" t="s">
        <v>172</v>
      </c>
      <c r="H71" s="27">
        <v>143510785462</v>
      </c>
      <c r="I71" s="22">
        <v>314144503400022</v>
      </c>
      <c r="J71" s="95"/>
      <c r="K71" s="1" t="s">
        <v>12</v>
      </c>
      <c r="L71" s="62">
        <v>218395</v>
      </c>
      <c r="M71" s="9">
        <f t="shared" si="2"/>
        <v>42313</v>
      </c>
    </row>
    <row r="72" spans="1:13" ht="102">
      <c r="A72" s="1" t="s">
        <v>629</v>
      </c>
      <c r="B72" s="4">
        <v>64</v>
      </c>
      <c r="C72" s="9">
        <v>41915</v>
      </c>
      <c r="D72" s="4">
        <v>693521</v>
      </c>
      <c r="E72" s="9">
        <v>41950</v>
      </c>
      <c r="F72" s="1" t="s">
        <v>162</v>
      </c>
      <c r="G72" s="1" t="s">
        <v>173</v>
      </c>
      <c r="H72" s="27">
        <v>141900567321</v>
      </c>
      <c r="I72" s="22">
        <v>313144511300010</v>
      </c>
      <c r="J72" s="95"/>
      <c r="K72" s="1" t="s">
        <v>12</v>
      </c>
      <c r="L72" s="62">
        <v>145865</v>
      </c>
      <c r="M72" s="9">
        <f t="shared" si="2"/>
        <v>42314</v>
      </c>
    </row>
    <row r="73" spans="1:13" ht="102">
      <c r="A73" s="1" t="s">
        <v>629</v>
      </c>
      <c r="B73" s="4">
        <v>65</v>
      </c>
      <c r="C73" s="9">
        <v>41915</v>
      </c>
      <c r="D73" s="4">
        <v>688950</v>
      </c>
      <c r="E73" s="9">
        <v>41949</v>
      </c>
      <c r="F73" s="1" t="s">
        <v>163</v>
      </c>
      <c r="G73" s="1" t="s">
        <v>174</v>
      </c>
      <c r="H73" s="27">
        <v>141920090083</v>
      </c>
      <c r="I73" s="22">
        <v>312141910000020</v>
      </c>
      <c r="J73" s="96"/>
      <c r="K73" s="1" t="s">
        <v>12</v>
      </c>
      <c r="L73" s="62">
        <v>131233</v>
      </c>
      <c r="M73" s="9">
        <f t="shared" si="2"/>
        <v>42313</v>
      </c>
    </row>
    <row r="74" spans="1:13" ht="25.5" customHeight="1">
      <c r="A74" s="1" t="s">
        <v>629</v>
      </c>
      <c r="B74" s="4">
        <v>66</v>
      </c>
      <c r="C74" s="25">
        <v>41936</v>
      </c>
      <c r="D74" s="4">
        <v>693503</v>
      </c>
      <c r="E74" s="25">
        <v>41950</v>
      </c>
      <c r="F74" s="1" t="s">
        <v>188</v>
      </c>
      <c r="G74" s="1" t="s">
        <v>208</v>
      </c>
      <c r="H74" s="5" t="s">
        <v>242</v>
      </c>
      <c r="I74" s="5" t="s">
        <v>224</v>
      </c>
      <c r="J74" s="82" t="s">
        <v>126</v>
      </c>
      <c r="K74" s="1" t="s">
        <v>12</v>
      </c>
      <c r="L74" s="62">
        <v>484160</v>
      </c>
      <c r="M74" s="9">
        <f t="shared" si="2"/>
        <v>42314</v>
      </c>
    </row>
    <row r="75" spans="1:13" ht="102">
      <c r="A75" s="1" t="s">
        <v>629</v>
      </c>
      <c r="B75" s="4">
        <v>67</v>
      </c>
      <c r="C75" s="9">
        <v>41936</v>
      </c>
      <c r="D75" s="4">
        <v>693506</v>
      </c>
      <c r="E75" s="9">
        <v>41950</v>
      </c>
      <c r="F75" s="1" t="s">
        <v>189</v>
      </c>
      <c r="G75" s="1" t="s">
        <v>209</v>
      </c>
      <c r="H75" s="26" t="s">
        <v>243</v>
      </c>
      <c r="I75" s="22">
        <v>304141510100037</v>
      </c>
      <c r="J75" s="93"/>
      <c r="K75" s="4" t="s">
        <v>12</v>
      </c>
      <c r="L75" s="62">
        <v>714956</v>
      </c>
      <c r="M75" s="9">
        <f t="shared" si="2"/>
        <v>42314</v>
      </c>
    </row>
    <row r="76" spans="1:13" ht="102">
      <c r="A76" s="1" t="s">
        <v>629</v>
      </c>
      <c r="B76" s="4">
        <v>68</v>
      </c>
      <c r="C76" s="9">
        <v>41936</v>
      </c>
      <c r="D76" s="4">
        <v>693504</v>
      </c>
      <c r="E76" s="9">
        <v>41950</v>
      </c>
      <c r="F76" s="1" t="s">
        <v>190</v>
      </c>
      <c r="G76" s="1" t="s">
        <v>210</v>
      </c>
      <c r="H76" s="29">
        <v>1435257973</v>
      </c>
      <c r="I76" s="22">
        <v>1121435011675</v>
      </c>
      <c r="J76" s="93"/>
      <c r="K76" s="4" t="s">
        <v>12</v>
      </c>
      <c r="L76" s="62">
        <v>516867</v>
      </c>
      <c r="M76" s="9">
        <f t="shared" si="2"/>
        <v>42314</v>
      </c>
    </row>
    <row r="77" spans="1:13" ht="102">
      <c r="A77" s="1" t="s">
        <v>629</v>
      </c>
      <c r="B77" s="4">
        <v>69</v>
      </c>
      <c r="C77" s="9">
        <v>41936</v>
      </c>
      <c r="D77" s="4">
        <v>693510</v>
      </c>
      <c r="E77" s="9">
        <v>41950</v>
      </c>
      <c r="F77" s="1" t="s">
        <v>191</v>
      </c>
      <c r="G77" s="1" t="s">
        <v>36</v>
      </c>
      <c r="H77" s="26" t="s">
        <v>244</v>
      </c>
      <c r="I77" s="26" t="s">
        <v>225</v>
      </c>
      <c r="J77" s="93"/>
      <c r="K77" s="4" t="s">
        <v>12</v>
      </c>
      <c r="L77" s="62">
        <v>229449</v>
      </c>
      <c r="M77" s="9">
        <f t="shared" si="2"/>
        <v>42314</v>
      </c>
    </row>
    <row r="78" spans="1:13" ht="102">
      <c r="A78" s="1" t="s">
        <v>629</v>
      </c>
      <c r="B78" s="4">
        <v>70</v>
      </c>
      <c r="C78" s="9">
        <v>41936</v>
      </c>
      <c r="D78" s="4">
        <v>693501</v>
      </c>
      <c r="E78" s="9">
        <v>41950</v>
      </c>
      <c r="F78" s="1" t="s">
        <v>192</v>
      </c>
      <c r="G78" s="1" t="s">
        <v>211</v>
      </c>
      <c r="H78" s="26" t="s">
        <v>245</v>
      </c>
      <c r="I78" s="26" t="s">
        <v>226</v>
      </c>
      <c r="J78" s="93"/>
      <c r="K78" s="4" t="s">
        <v>12</v>
      </c>
      <c r="L78" s="62">
        <v>56159</v>
      </c>
      <c r="M78" s="9">
        <f t="shared" si="2"/>
        <v>42314</v>
      </c>
    </row>
    <row r="79" spans="1:13" ht="102">
      <c r="A79" s="1" t="s">
        <v>629</v>
      </c>
      <c r="B79" s="4">
        <v>71</v>
      </c>
      <c r="C79" s="9">
        <v>41936</v>
      </c>
      <c r="D79" s="4">
        <v>693505</v>
      </c>
      <c r="E79" s="9">
        <v>41950</v>
      </c>
      <c r="F79" s="1" t="s">
        <v>193</v>
      </c>
      <c r="G79" s="1" t="s">
        <v>212</v>
      </c>
      <c r="H79" s="26" t="s">
        <v>246</v>
      </c>
      <c r="I79" s="26" t="s">
        <v>227</v>
      </c>
      <c r="J79" s="93"/>
      <c r="K79" s="4" t="s">
        <v>12</v>
      </c>
      <c r="L79" s="62">
        <v>545793</v>
      </c>
      <c r="M79" s="9">
        <f t="shared" si="2"/>
        <v>42314</v>
      </c>
    </row>
    <row r="80" spans="1:13" ht="102">
      <c r="A80" s="1" t="s">
        <v>629</v>
      </c>
      <c r="B80" s="4">
        <v>72</v>
      </c>
      <c r="C80" s="9">
        <v>41936</v>
      </c>
      <c r="D80" s="4">
        <v>693522</v>
      </c>
      <c r="E80" s="9">
        <v>41950</v>
      </c>
      <c r="F80" s="1" t="s">
        <v>194</v>
      </c>
      <c r="G80" s="1" t="s">
        <v>213</v>
      </c>
      <c r="H80" s="26" t="s">
        <v>247</v>
      </c>
      <c r="I80" s="26" t="s">
        <v>228</v>
      </c>
      <c r="J80" s="93"/>
      <c r="K80" s="4" t="s">
        <v>12</v>
      </c>
      <c r="L80" s="62">
        <v>508148</v>
      </c>
      <c r="M80" s="9">
        <f t="shared" si="2"/>
        <v>42314</v>
      </c>
    </row>
    <row r="81" spans="1:13" ht="102">
      <c r="A81" s="1" t="s">
        <v>629</v>
      </c>
      <c r="B81" s="4">
        <v>73</v>
      </c>
      <c r="C81" s="9">
        <v>41936</v>
      </c>
      <c r="D81" s="4">
        <v>693507</v>
      </c>
      <c r="E81" s="9">
        <v>41950</v>
      </c>
      <c r="F81" s="1" t="s">
        <v>195</v>
      </c>
      <c r="G81" s="1" t="s">
        <v>36</v>
      </c>
      <c r="H81" s="26" t="s">
        <v>248</v>
      </c>
      <c r="I81" s="26" t="s">
        <v>229</v>
      </c>
      <c r="J81" s="93"/>
      <c r="K81" s="4" t="s">
        <v>12</v>
      </c>
      <c r="L81" s="62">
        <v>123675</v>
      </c>
      <c r="M81" s="9">
        <f t="shared" si="2"/>
        <v>42314</v>
      </c>
    </row>
    <row r="82" spans="1:13" ht="102">
      <c r="A82" s="1" t="s">
        <v>629</v>
      </c>
      <c r="B82" s="4">
        <v>74</v>
      </c>
      <c r="C82" s="9">
        <v>41936</v>
      </c>
      <c r="D82" s="4">
        <v>693508</v>
      </c>
      <c r="E82" s="9">
        <v>41950</v>
      </c>
      <c r="F82" s="1" t="s">
        <v>196</v>
      </c>
      <c r="G82" s="1" t="s">
        <v>214</v>
      </c>
      <c r="H82" s="26" t="s">
        <v>249</v>
      </c>
      <c r="I82" s="26" t="s">
        <v>230</v>
      </c>
      <c r="J82" s="93"/>
      <c r="K82" s="4" t="s">
        <v>12</v>
      </c>
      <c r="L82" s="62">
        <v>172114</v>
      </c>
      <c r="M82" s="9">
        <f t="shared" si="2"/>
        <v>42314</v>
      </c>
    </row>
    <row r="83" spans="1:13" ht="102">
      <c r="A83" s="1" t="s">
        <v>629</v>
      </c>
      <c r="B83" s="4">
        <v>75</v>
      </c>
      <c r="C83" s="9">
        <v>41936</v>
      </c>
      <c r="D83" s="4">
        <v>693509</v>
      </c>
      <c r="E83" s="9">
        <v>41950</v>
      </c>
      <c r="F83" s="1" t="s">
        <v>197</v>
      </c>
      <c r="G83" s="1" t="s">
        <v>215</v>
      </c>
      <c r="H83" s="26" t="s">
        <v>250</v>
      </c>
      <c r="I83" s="26" t="s">
        <v>231</v>
      </c>
      <c r="J83" s="93"/>
      <c r="K83" s="4" t="s">
        <v>12</v>
      </c>
      <c r="L83" s="62">
        <v>255000</v>
      </c>
      <c r="M83" s="9">
        <f t="shared" si="2"/>
        <v>42314</v>
      </c>
    </row>
    <row r="84" spans="1:13" ht="102">
      <c r="A84" s="1" t="s">
        <v>629</v>
      </c>
      <c r="B84" s="4">
        <v>76</v>
      </c>
      <c r="C84" s="9">
        <v>41936</v>
      </c>
      <c r="D84" s="4">
        <v>693515</v>
      </c>
      <c r="E84" s="9">
        <v>41950</v>
      </c>
      <c r="F84" s="1" t="s">
        <v>198</v>
      </c>
      <c r="G84" s="1" t="s">
        <v>210</v>
      </c>
      <c r="H84" s="26" t="s">
        <v>251</v>
      </c>
      <c r="I84" s="26" t="s">
        <v>232</v>
      </c>
      <c r="J84" s="93"/>
      <c r="K84" s="4" t="s">
        <v>12</v>
      </c>
      <c r="L84" s="62">
        <v>108023</v>
      </c>
      <c r="M84" s="9">
        <f t="shared" si="2"/>
        <v>42314</v>
      </c>
    </row>
    <row r="85" spans="1:13" ht="102">
      <c r="A85" s="1" t="s">
        <v>629</v>
      </c>
      <c r="B85" s="4">
        <v>77</v>
      </c>
      <c r="C85" s="9">
        <v>41936</v>
      </c>
      <c r="D85" s="4">
        <v>693513</v>
      </c>
      <c r="E85" s="9">
        <v>41950</v>
      </c>
      <c r="F85" s="1" t="s">
        <v>199</v>
      </c>
      <c r="G85" s="1" t="s">
        <v>216</v>
      </c>
      <c r="H85" s="26" t="s">
        <v>252</v>
      </c>
      <c r="I85" s="26" t="s">
        <v>233</v>
      </c>
      <c r="J85" s="93"/>
      <c r="K85" s="4" t="s">
        <v>12</v>
      </c>
      <c r="L85" s="62">
        <v>797453</v>
      </c>
      <c r="M85" s="9">
        <f t="shared" si="2"/>
        <v>42314</v>
      </c>
    </row>
    <row r="86" spans="1:13" ht="102">
      <c r="A86" s="1" t="s">
        <v>629</v>
      </c>
      <c r="B86" s="4">
        <v>78</v>
      </c>
      <c r="C86" s="9">
        <v>41936</v>
      </c>
      <c r="D86" s="4">
        <v>693512</v>
      </c>
      <c r="E86" s="9">
        <v>41950</v>
      </c>
      <c r="F86" s="1" t="s">
        <v>200</v>
      </c>
      <c r="G86" s="1" t="s">
        <v>217</v>
      </c>
      <c r="H86" s="26" t="s">
        <v>253</v>
      </c>
      <c r="I86" s="26" t="s">
        <v>234</v>
      </c>
      <c r="J86" s="93"/>
      <c r="K86" s="4" t="s">
        <v>12</v>
      </c>
      <c r="L86" s="62">
        <v>485544</v>
      </c>
      <c r="M86" s="9">
        <f t="shared" si="2"/>
        <v>42314</v>
      </c>
    </row>
    <row r="87" spans="1:13" ht="102">
      <c r="A87" s="1" t="s">
        <v>629</v>
      </c>
      <c r="B87" s="4">
        <v>79</v>
      </c>
      <c r="C87" s="9">
        <v>41936</v>
      </c>
      <c r="D87" s="4">
        <v>693518</v>
      </c>
      <c r="E87" s="9">
        <v>41950</v>
      </c>
      <c r="F87" s="1" t="s">
        <v>201</v>
      </c>
      <c r="G87" s="1" t="s">
        <v>218</v>
      </c>
      <c r="H87" s="26" t="s">
        <v>254</v>
      </c>
      <c r="I87" s="26" t="s">
        <v>235</v>
      </c>
      <c r="J87" s="93"/>
      <c r="K87" s="4" t="s">
        <v>12</v>
      </c>
      <c r="L87" s="62">
        <v>168300</v>
      </c>
      <c r="M87" s="9">
        <f t="shared" si="2"/>
        <v>42314</v>
      </c>
    </row>
    <row r="88" spans="1:13" ht="102">
      <c r="A88" s="1" t="s">
        <v>629</v>
      </c>
      <c r="B88" s="4">
        <v>80</v>
      </c>
      <c r="C88" s="9">
        <v>41936</v>
      </c>
      <c r="D88" s="4">
        <v>693520</v>
      </c>
      <c r="E88" s="9">
        <v>41950</v>
      </c>
      <c r="F88" s="1" t="s">
        <v>202</v>
      </c>
      <c r="G88" s="1" t="s">
        <v>219</v>
      </c>
      <c r="H88" s="26" t="s">
        <v>255</v>
      </c>
      <c r="I88" s="26" t="s">
        <v>236</v>
      </c>
      <c r="J88" s="93"/>
      <c r="K88" s="4" t="s">
        <v>12</v>
      </c>
      <c r="L88" s="62">
        <v>1000000</v>
      </c>
      <c r="M88" s="9">
        <f t="shared" si="2"/>
        <v>42314</v>
      </c>
    </row>
    <row r="89" spans="1:13" ht="102">
      <c r="A89" s="1" t="s">
        <v>629</v>
      </c>
      <c r="B89" s="4">
        <v>81</v>
      </c>
      <c r="C89" s="9">
        <v>41936</v>
      </c>
      <c r="D89" s="4">
        <v>693516</v>
      </c>
      <c r="E89" s="9">
        <v>41950</v>
      </c>
      <c r="F89" s="1" t="s">
        <v>203</v>
      </c>
      <c r="G89" s="1" t="s">
        <v>220</v>
      </c>
      <c r="H89" s="26" t="s">
        <v>256</v>
      </c>
      <c r="I89" s="26" t="s">
        <v>237</v>
      </c>
      <c r="J89" s="93"/>
      <c r="K89" s="4" t="s">
        <v>12</v>
      </c>
      <c r="L89" s="62">
        <v>239032</v>
      </c>
      <c r="M89" s="9">
        <f t="shared" si="2"/>
        <v>42314</v>
      </c>
    </row>
    <row r="90" spans="1:13" ht="102">
      <c r="A90" s="1" t="s">
        <v>629</v>
      </c>
      <c r="B90" s="4">
        <v>82</v>
      </c>
      <c r="C90" s="9">
        <v>41936</v>
      </c>
      <c r="D90" s="4">
        <v>693514</v>
      </c>
      <c r="E90" s="9">
        <v>41950</v>
      </c>
      <c r="F90" s="1" t="s">
        <v>204</v>
      </c>
      <c r="G90" s="1" t="s">
        <v>221</v>
      </c>
      <c r="H90" s="5" t="s">
        <v>257</v>
      </c>
      <c r="I90" s="5" t="s">
        <v>238</v>
      </c>
      <c r="J90" s="93"/>
      <c r="K90" s="1" t="s">
        <v>12</v>
      </c>
      <c r="L90" s="62">
        <v>177573</v>
      </c>
      <c r="M90" s="9">
        <f t="shared" si="2"/>
        <v>42314</v>
      </c>
    </row>
    <row r="91" spans="1:13" ht="102">
      <c r="A91" s="1" t="s">
        <v>629</v>
      </c>
      <c r="B91" s="4">
        <v>83</v>
      </c>
      <c r="C91" s="9">
        <v>41936</v>
      </c>
      <c r="D91" s="4">
        <v>693511</v>
      </c>
      <c r="E91" s="9">
        <v>41950</v>
      </c>
      <c r="F91" s="1" t="s">
        <v>205</v>
      </c>
      <c r="G91" s="1" t="s">
        <v>133</v>
      </c>
      <c r="H91" s="5" t="s">
        <v>258</v>
      </c>
      <c r="I91" s="5" t="s">
        <v>239</v>
      </c>
      <c r="J91" s="93"/>
      <c r="K91" s="1" t="s">
        <v>12</v>
      </c>
      <c r="L91" s="62">
        <v>332117</v>
      </c>
      <c r="M91" s="9">
        <f t="shared" si="2"/>
        <v>42314</v>
      </c>
    </row>
    <row r="92" spans="1:13" ht="102">
      <c r="A92" s="1" t="s">
        <v>629</v>
      </c>
      <c r="B92" s="4">
        <v>84</v>
      </c>
      <c r="C92" s="9">
        <v>41936</v>
      </c>
      <c r="D92" s="4">
        <v>693519</v>
      </c>
      <c r="E92" s="9">
        <v>41950</v>
      </c>
      <c r="F92" s="1" t="s">
        <v>206</v>
      </c>
      <c r="G92" s="1" t="s">
        <v>222</v>
      </c>
      <c r="H92" s="5" t="s">
        <v>259</v>
      </c>
      <c r="I92" s="5" t="s">
        <v>240</v>
      </c>
      <c r="J92" s="93"/>
      <c r="K92" s="1" t="s">
        <v>12</v>
      </c>
      <c r="L92" s="62">
        <v>154228</v>
      </c>
      <c r="M92" s="9">
        <f t="shared" si="2"/>
        <v>42314</v>
      </c>
    </row>
    <row r="93" spans="1:13" ht="102">
      <c r="A93" s="1" t="s">
        <v>629</v>
      </c>
      <c r="B93" s="1">
        <v>85</v>
      </c>
      <c r="C93" s="12">
        <v>41936</v>
      </c>
      <c r="D93" s="1">
        <v>693517</v>
      </c>
      <c r="E93" s="12">
        <v>41950</v>
      </c>
      <c r="F93" s="1" t="s">
        <v>207</v>
      </c>
      <c r="G93" s="1" t="s">
        <v>223</v>
      </c>
      <c r="H93" s="5" t="s">
        <v>260</v>
      </c>
      <c r="I93" s="5" t="s">
        <v>241</v>
      </c>
      <c r="J93" s="83"/>
      <c r="K93" s="1" t="s">
        <v>12</v>
      </c>
      <c r="L93" s="62">
        <v>931409</v>
      </c>
      <c r="M93" s="9">
        <f t="shared" si="2"/>
        <v>42314</v>
      </c>
    </row>
    <row r="94" spans="1:13" ht="12.75" customHeight="1">
      <c r="A94" s="1" t="s">
        <v>629</v>
      </c>
      <c r="B94" s="4">
        <v>86</v>
      </c>
      <c r="C94" s="12">
        <v>41940</v>
      </c>
      <c r="D94" s="9" t="s">
        <v>261</v>
      </c>
      <c r="E94" s="12">
        <v>41941</v>
      </c>
      <c r="F94" s="82" t="s">
        <v>264</v>
      </c>
      <c r="G94" s="82" t="s">
        <v>152</v>
      </c>
      <c r="H94" s="84">
        <v>1435130720</v>
      </c>
      <c r="I94" s="84">
        <v>1021401054135</v>
      </c>
      <c r="J94" s="86" t="s">
        <v>285</v>
      </c>
      <c r="K94" s="1" t="s">
        <v>12</v>
      </c>
      <c r="L94" s="65">
        <v>148132</v>
      </c>
      <c r="M94" s="9">
        <f>E94+364</f>
        <v>42305</v>
      </c>
    </row>
    <row r="95" spans="1:13" ht="102">
      <c r="A95" s="1" t="s">
        <v>629</v>
      </c>
      <c r="B95" s="4">
        <v>87</v>
      </c>
      <c r="C95" s="12">
        <v>41950</v>
      </c>
      <c r="D95" s="9" t="s">
        <v>262</v>
      </c>
      <c r="E95" s="12">
        <v>41950</v>
      </c>
      <c r="F95" s="83"/>
      <c r="G95" s="83"/>
      <c r="H95" s="85"/>
      <c r="I95" s="85"/>
      <c r="J95" s="87"/>
      <c r="K95" s="1" t="s">
        <v>12</v>
      </c>
      <c r="L95" s="64">
        <v>408762</v>
      </c>
      <c r="M95" s="9">
        <f>E95+364</f>
        <v>42314</v>
      </c>
    </row>
    <row r="96" spans="1:13" ht="102">
      <c r="A96" s="1" t="s">
        <v>629</v>
      </c>
      <c r="B96" s="4">
        <v>88</v>
      </c>
      <c r="C96" s="12">
        <v>41950</v>
      </c>
      <c r="D96" s="1">
        <v>723554</v>
      </c>
      <c r="E96" s="9">
        <v>41961</v>
      </c>
      <c r="F96" s="1" t="s">
        <v>265</v>
      </c>
      <c r="G96" s="1" t="s">
        <v>266</v>
      </c>
      <c r="H96" s="39">
        <v>141901327361</v>
      </c>
      <c r="I96" s="39">
        <v>304141903000099</v>
      </c>
      <c r="J96" s="88"/>
      <c r="K96" s="1" t="s">
        <v>12</v>
      </c>
      <c r="L96" s="64">
        <v>100749</v>
      </c>
      <c r="M96" s="9">
        <f>E96+364</f>
        <v>42325</v>
      </c>
    </row>
    <row r="97" spans="1:13" ht="78.75" customHeight="1">
      <c r="A97" s="1" t="s">
        <v>629</v>
      </c>
      <c r="B97" s="4">
        <v>89</v>
      </c>
      <c r="C97" s="12">
        <v>41940</v>
      </c>
      <c r="D97" s="1">
        <v>2149</v>
      </c>
      <c r="E97" s="9">
        <v>41942</v>
      </c>
      <c r="F97" s="1" t="s">
        <v>273</v>
      </c>
      <c r="G97" s="1" t="s">
        <v>152</v>
      </c>
      <c r="H97" s="39">
        <v>143503106053</v>
      </c>
      <c r="I97" s="39">
        <v>305143531300043</v>
      </c>
      <c r="J97" s="94" t="s">
        <v>286</v>
      </c>
      <c r="K97" s="1" t="s">
        <v>12</v>
      </c>
      <c r="L97" s="68">
        <v>100000</v>
      </c>
      <c r="M97" s="9">
        <f>E97+364</f>
        <v>42306</v>
      </c>
    </row>
    <row r="98" spans="1:13" ht="102">
      <c r="A98" s="1" t="s">
        <v>629</v>
      </c>
      <c r="B98" s="115">
        <v>90</v>
      </c>
      <c r="C98" s="117">
        <v>41940</v>
      </c>
      <c r="D98" s="1">
        <v>2150</v>
      </c>
      <c r="E98" s="9">
        <v>41942</v>
      </c>
      <c r="F98" s="82" t="s">
        <v>274</v>
      </c>
      <c r="G98" s="82" t="s">
        <v>152</v>
      </c>
      <c r="H98" s="84">
        <v>143503095500</v>
      </c>
      <c r="I98" s="84">
        <v>304143508600199</v>
      </c>
      <c r="J98" s="95"/>
      <c r="K98" s="1" t="s">
        <v>12</v>
      </c>
      <c r="L98" s="97">
        <v>100000</v>
      </c>
      <c r="M98" s="99">
        <f aca="true" t="shared" si="3" ref="M98:M161">E98+364</f>
        <v>42306</v>
      </c>
    </row>
    <row r="99" spans="1:13" ht="102">
      <c r="A99" s="1" t="s">
        <v>629</v>
      </c>
      <c r="B99" s="116"/>
      <c r="C99" s="118"/>
      <c r="D99" s="18">
        <v>2151</v>
      </c>
      <c r="E99" s="9">
        <v>41948</v>
      </c>
      <c r="F99" s="83"/>
      <c r="G99" s="83"/>
      <c r="H99" s="85"/>
      <c r="I99" s="85"/>
      <c r="J99" s="95"/>
      <c r="K99" s="1" t="s">
        <v>12</v>
      </c>
      <c r="L99" s="98"/>
      <c r="M99" s="100"/>
    </row>
    <row r="100" spans="1:13" ht="102">
      <c r="A100" s="1" t="s">
        <v>629</v>
      </c>
      <c r="B100" s="4">
        <v>91</v>
      </c>
      <c r="C100" s="12">
        <v>41940</v>
      </c>
      <c r="D100" s="1">
        <v>2152</v>
      </c>
      <c r="E100" s="9">
        <v>41948</v>
      </c>
      <c r="F100" s="1" t="s">
        <v>275</v>
      </c>
      <c r="G100" s="1" t="s">
        <v>276</v>
      </c>
      <c r="H100" s="39">
        <v>141200016343</v>
      </c>
      <c r="I100" s="39">
        <v>309141334100010</v>
      </c>
      <c r="J100" s="95"/>
      <c r="K100" s="1" t="s">
        <v>12</v>
      </c>
      <c r="L100" s="64">
        <v>64682</v>
      </c>
      <c r="M100" s="9">
        <f t="shared" si="3"/>
        <v>42312</v>
      </c>
    </row>
    <row r="101" spans="1:13" ht="102">
      <c r="A101" s="1" t="s">
        <v>629</v>
      </c>
      <c r="B101" s="4">
        <v>92</v>
      </c>
      <c r="C101" s="12">
        <v>41940</v>
      </c>
      <c r="D101" s="1">
        <v>2153</v>
      </c>
      <c r="E101" s="9">
        <v>41948</v>
      </c>
      <c r="F101" s="1" t="s">
        <v>277</v>
      </c>
      <c r="G101" s="1" t="s">
        <v>152</v>
      </c>
      <c r="H101" s="39">
        <v>143517623301</v>
      </c>
      <c r="I101" s="39">
        <v>309143525000061</v>
      </c>
      <c r="J101" s="95"/>
      <c r="K101" s="1" t="s">
        <v>12</v>
      </c>
      <c r="L101" s="64">
        <v>100000</v>
      </c>
      <c r="M101" s="9">
        <f t="shared" si="3"/>
        <v>42312</v>
      </c>
    </row>
    <row r="102" spans="1:13" ht="102">
      <c r="A102" s="1" t="s">
        <v>629</v>
      </c>
      <c r="B102" s="4">
        <v>93</v>
      </c>
      <c r="C102" s="12">
        <v>41940</v>
      </c>
      <c r="D102" s="1">
        <v>2154</v>
      </c>
      <c r="E102" s="9">
        <v>41948</v>
      </c>
      <c r="F102" s="1" t="s">
        <v>278</v>
      </c>
      <c r="G102" s="1" t="s">
        <v>152</v>
      </c>
      <c r="H102" s="39">
        <v>143513003995</v>
      </c>
      <c r="I102" s="39">
        <v>304143521900151</v>
      </c>
      <c r="J102" s="95"/>
      <c r="K102" s="1" t="s">
        <v>12</v>
      </c>
      <c r="L102" s="66">
        <v>100000</v>
      </c>
      <c r="M102" s="9">
        <f t="shared" si="3"/>
        <v>42312</v>
      </c>
    </row>
    <row r="103" spans="1:13" ht="102">
      <c r="A103" s="1" t="s">
        <v>629</v>
      </c>
      <c r="B103" s="4">
        <v>94</v>
      </c>
      <c r="C103" s="12">
        <v>41940</v>
      </c>
      <c r="D103" s="1">
        <v>2155</v>
      </c>
      <c r="E103" s="9">
        <v>41948</v>
      </c>
      <c r="F103" s="1" t="s">
        <v>154</v>
      </c>
      <c r="G103" s="1" t="s">
        <v>279</v>
      </c>
      <c r="H103" s="39">
        <v>142500644661</v>
      </c>
      <c r="I103" s="39">
        <v>304142514000011</v>
      </c>
      <c r="J103" s="95"/>
      <c r="K103" s="1" t="s">
        <v>12</v>
      </c>
      <c r="L103" s="64">
        <v>100000</v>
      </c>
      <c r="M103" s="9">
        <f t="shared" si="3"/>
        <v>42312</v>
      </c>
    </row>
    <row r="104" spans="1:13" ht="102">
      <c r="A104" s="1" t="s">
        <v>629</v>
      </c>
      <c r="B104" s="4">
        <v>95</v>
      </c>
      <c r="C104" s="25">
        <v>41940</v>
      </c>
      <c r="D104" s="4">
        <v>2156</v>
      </c>
      <c r="E104" s="25">
        <v>41948</v>
      </c>
      <c r="F104" s="1" t="s">
        <v>280</v>
      </c>
      <c r="G104" s="1" t="s">
        <v>279</v>
      </c>
      <c r="H104" s="5" t="s">
        <v>283</v>
      </c>
      <c r="I104" s="5" t="s">
        <v>282</v>
      </c>
      <c r="J104" s="95"/>
      <c r="K104" s="1" t="s">
        <v>12</v>
      </c>
      <c r="L104" s="62">
        <v>100000</v>
      </c>
      <c r="M104" s="9">
        <f t="shared" si="3"/>
        <v>42312</v>
      </c>
    </row>
    <row r="105" spans="1:13" ht="102">
      <c r="A105" s="1" t="s">
        <v>629</v>
      </c>
      <c r="B105" s="4">
        <v>96</v>
      </c>
      <c r="C105" s="9">
        <v>41940</v>
      </c>
      <c r="D105" s="4">
        <v>2157</v>
      </c>
      <c r="E105" s="9">
        <v>41948</v>
      </c>
      <c r="F105" s="1" t="s">
        <v>281</v>
      </c>
      <c r="G105" s="1" t="s">
        <v>152</v>
      </c>
      <c r="H105" s="26" t="s">
        <v>284</v>
      </c>
      <c r="I105" s="22">
        <v>1131447006580</v>
      </c>
      <c r="J105" s="96"/>
      <c r="K105" s="1" t="s">
        <v>12</v>
      </c>
      <c r="L105" s="62">
        <v>23300</v>
      </c>
      <c r="M105" s="9">
        <f t="shared" si="3"/>
        <v>42312</v>
      </c>
    </row>
    <row r="106" spans="1:13" ht="25.5" customHeight="1">
      <c r="A106" s="1" t="s">
        <v>629</v>
      </c>
      <c r="B106" s="1">
        <v>97</v>
      </c>
      <c r="C106" s="12">
        <v>41950</v>
      </c>
      <c r="D106" s="1">
        <v>723555</v>
      </c>
      <c r="E106" s="12">
        <v>41961</v>
      </c>
      <c r="F106" s="1" t="s">
        <v>267</v>
      </c>
      <c r="G106" s="1" t="s">
        <v>268</v>
      </c>
      <c r="H106" s="39">
        <v>1410006544</v>
      </c>
      <c r="I106" s="39">
        <v>1091419000122</v>
      </c>
      <c r="J106" s="86" t="s">
        <v>285</v>
      </c>
      <c r="K106" s="1" t="s">
        <v>12</v>
      </c>
      <c r="L106" s="64">
        <v>308041</v>
      </c>
      <c r="M106" s="9">
        <f t="shared" si="3"/>
        <v>42325</v>
      </c>
    </row>
    <row r="107" spans="1:13" ht="102">
      <c r="A107" s="1" t="s">
        <v>629</v>
      </c>
      <c r="B107" s="1">
        <v>98</v>
      </c>
      <c r="C107" s="25">
        <v>41950</v>
      </c>
      <c r="D107" s="25" t="s">
        <v>263</v>
      </c>
      <c r="E107" s="12">
        <v>41956</v>
      </c>
      <c r="F107" s="1" t="s">
        <v>269</v>
      </c>
      <c r="G107" s="1" t="s">
        <v>270</v>
      </c>
      <c r="H107" s="5" t="s">
        <v>271</v>
      </c>
      <c r="I107" s="5" t="s">
        <v>272</v>
      </c>
      <c r="J107" s="88"/>
      <c r="K107" s="1" t="s">
        <v>12</v>
      </c>
      <c r="L107" s="62">
        <v>99803</v>
      </c>
      <c r="M107" s="9">
        <f t="shared" si="3"/>
        <v>42320</v>
      </c>
    </row>
    <row r="108" spans="1:13" ht="30" customHeight="1">
      <c r="A108" s="1" t="s">
        <v>629</v>
      </c>
      <c r="B108" s="38">
        <v>99</v>
      </c>
      <c r="C108" s="13">
        <v>41963</v>
      </c>
      <c r="D108" s="38" t="s">
        <v>347</v>
      </c>
      <c r="E108" s="9">
        <v>41971</v>
      </c>
      <c r="F108" s="17" t="s">
        <v>288</v>
      </c>
      <c r="G108" s="1" t="s">
        <v>416</v>
      </c>
      <c r="H108" s="3">
        <v>1421000223</v>
      </c>
      <c r="I108" s="3">
        <v>1021400807064</v>
      </c>
      <c r="J108" s="94" t="s">
        <v>48</v>
      </c>
      <c r="K108" s="1" t="s">
        <v>12</v>
      </c>
      <c r="L108" s="64">
        <v>694031</v>
      </c>
      <c r="M108" s="9">
        <f t="shared" si="3"/>
        <v>42335</v>
      </c>
    </row>
    <row r="109" spans="1:13" ht="102">
      <c r="A109" s="1" t="s">
        <v>629</v>
      </c>
      <c r="B109" s="38">
        <v>100</v>
      </c>
      <c r="C109" s="13">
        <v>41963</v>
      </c>
      <c r="D109" s="17" t="s">
        <v>348</v>
      </c>
      <c r="E109" s="9">
        <v>41969</v>
      </c>
      <c r="F109" s="17" t="s">
        <v>289</v>
      </c>
      <c r="G109" s="1" t="s">
        <v>417</v>
      </c>
      <c r="H109" s="3">
        <v>140800011384</v>
      </c>
      <c r="I109" s="3">
        <v>313144808500041</v>
      </c>
      <c r="J109" s="95"/>
      <c r="K109" s="1" t="s">
        <v>12</v>
      </c>
      <c r="L109" s="64">
        <v>228400</v>
      </c>
      <c r="M109" s="9">
        <f t="shared" si="3"/>
        <v>42333</v>
      </c>
    </row>
    <row r="110" spans="1:13" ht="102">
      <c r="A110" s="1" t="s">
        <v>629</v>
      </c>
      <c r="B110" s="38">
        <v>101</v>
      </c>
      <c r="C110" s="13">
        <v>41963</v>
      </c>
      <c r="D110" s="38" t="s">
        <v>349</v>
      </c>
      <c r="E110" s="9">
        <v>41969</v>
      </c>
      <c r="F110" s="17" t="s">
        <v>290</v>
      </c>
      <c r="G110" s="1" t="s">
        <v>418</v>
      </c>
      <c r="H110" s="1">
        <v>1430008356</v>
      </c>
      <c r="I110" s="5" t="s">
        <v>451</v>
      </c>
      <c r="J110" s="95"/>
      <c r="K110" s="1" t="s">
        <v>12</v>
      </c>
      <c r="L110" s="64">
        <v>261154</v>
      </c>
      <c r="M110" s="9">
        <f t="shared" si="3"/>
        <v>42333</v>
      </c>
    </row>
    <row r="111" spans="1:13" ht="102">
      <c r="A111" s="1" t="s">
        <v>629</v>
      </c>
      <c r="B111" s="38">
        <v>102</v>
      </c>
      <c r="C111" s="13">
        <v>41963</v>
      </c>
      <c r="D111" s="38" t="s">
        <v>350</v>
      </c>
      <c r="E111" s="9">
        <v>41969</v>
      </c>
      <c r="F111" s="17" t="s">
        <v>291</v>
      </c>
      <c r="G111" s="1" t="s">
        <v>419</v>
      </c>
      <c r="H111" s="3">
        <v>1406004350</v>
      </c>
      <c r="I111" s="3">
        <v>1051403915122</v>
      </c>
      <c r="J111" s="95"/>
      <c r="K111" s="1" t="s">
        <v>12</v>
      </c>
      <c r="L111" s="64">
        <v>1398500</v>
      </c>
      <c r="M111" s="9">
        <f t="shared" si="3"/>
        <v>42333</v>
      </c>
    </row>
    <row r="112" spans="1:13" ht="102">
      <c r="A112" s="1" t="s">
        <v>629</v>
      </c>
      <c r="B112" s="38">
        <v>103</v>
      </c>
      <c r="C112" s="13">
        <v>41963</v>
      </c>
      <c r="D112" s="38" t="s">
        <v>351</v>
      </c>
      <c r="E112" s="9">
        <v>41971</v>
      </c>
      <c r="F112" s="17" t="s">
        <v>292</v>
      </c>
      <c r="G112" s="1" t="s">
        <v>420</v>
      </c>
      <c r="H112" s="27">
        <v>1431012524</v>
      </c>
      <c r="I112" s="27">
        <v>1141448000100</v>
      </c>
      <c r="J112" s="95"/>
      <c r="K112" s="1" t="s">
        <v>12</v>
      </c>
      <c r="L112" s="64">
        <v>274940</v>
      </c>
      <c r="M112" s="9">
        <f t="shared" si="3"/>
        <v>42335</v>
      </c>
    </row>
    <row r="113" spans="1:13" ht="102">
      <c r="A113" s="1" t="s">
        <v>629</v>
      </c>
      <c r="B113" s="38">
        <v>104</v>
      </c>
      <c r="C113" s="13">
        <v>41963</v>
      </c>
      <c r="D113" s="38" t="s">
        <v>352</v>
      </c>
      <c r="E113" s="9">
        <v>41967</v>
      </c>
      <c r="F113" s="17" t="s">
        <v>293</v>
      </c>
      <c r="G113" s="1" t="s">
        <v>421</v>
      </c>
      <c r="H113" s="3">
        <v>140401344134</v>
      </c>
      <c r="I113" s="3">
        <v>309141520900041</v>
      </c>
      <c r="J113" s="95"/>
      <c r="K113" s="1" t="s">
        <v>12</v>
      </c>
      <c r="L113" s="64">
        <v>473289</v>
      </c>
      <c r="M113" s="9">
        <f t="shared" si="3"/>
        <v>42331</v>
      </c>
    </row>
    <row r="114" spans="1:13" ht="102">
      <c r="A114" s="1" t="s">
        <v>629</v>
      </c>
      <c r="B114" s="38">
        <v>105</v>
      </c>
      <c r="C114" s="13">
        <v>41963</v>
      </c>
      <c r="D114" s="38" t="s">
        <v>353</v>
      </c>
      <c r="E114" s="9">
        <v>41969</v>
      </c>
      <c r="F114" s="17" t="s">
        <v>294</v>
      </c>
      <c r="G114" s="1" t="s">
        <v>422</v>
      </c>
      <c r="H114" s="3">
        <v>141700014601</v>
      </c>
      <c r="I114" s="3">
        <v>304141703300013</v>
      </c>
      <c r="J114" s="95"/>
      <c r="K114" s="1" t="s">
        <v>12</v>
      </c>
      <c r="L114" s="64">
        <v>299575</v>
      </c>
      <c r="M114" s="9">
        <f t="shared" si="3"/>
        <v>42333</v>
      </c>
    </row>
    <row r="115" spans="1:13" ht="102">
      <c r="A115" s="1" t="s">
        <v>629</v>
      </c>
      <c r="B115" s="38">
        <v>106</v>
      </c>
      <c r="C115" s="13">
        <v>41963</v>
      </c>
      <c r="D115" s="38" t="s">
        <v>354</v>
      </c>
      <c r="E115" s="9">
        <v>41969</v>
      </c>
      <c r="F115" s="17" t="s">
        <v>295</v>
      </c>
      <c r="G115" s="1" t="s">
        <v>423</v>
      </c>
      <c r="H115" s="3">
        <v>141001290260</v>
      </c>
      <c r="I115" s="3">
        <v>3121144821500020</v>
      </c>
      <c r="J115" s="95"/>
      <c r="K115" s="1" t="s">
        <v>12</v>
      </c>
      <c r="L115" s="64">
        <v>712500</v>
      </c>
      <c r="M115" s="9">
        <f t="shared" si="3"/>
        <v>42333</v>
      </c>
    </row>
    <row r="116" spans="1:13" ht="102">
      <c r="A116" s="1" t="s">
        <v>629</v>
      </c>
      <c r="B116" s="38">
        <v>107</v>
      </c>
      <c r="C116" s="13">
        <v>41963</v>
      </c>
      <c r="D116" s="38" t="s">
        <v>355</v>
      </c>
      <c r="E116" s="9">
        <v>41967</v>
      </c>
      <c r="F116" s="17" t="s">
        <v>296</v>
      </c>
      <c r="G116" s="1" t="s">
        <v>424</v>
      </c>
      <c r="H116" s="3">
        <v>140400029394</v>
      </c>
      <c r="I116" s="3">
        <v>3041400414100010</v>
      </c>
      <c r="J116" s="95"/>
      <c r="K116" s="1" t="s">
        <v>12</v>
      </c>
      <c r="L116" s="64">
        <v>1649999</v>
      </c>
      <c r="M116" s="9">
        <f t="shared" si="3"/>
        <v>42331</v>
      </c>
    </row>
    <row r="117" spans="1:13" ht="102">
      <c r="A117" s="1" t="s">
        <v>629</v>
      </c>
      <c r="B117" s="38">
        <v>108</v>
      </c>
      <c r="C117" s="13">
        <v>41963</v>
      </c>
      <c r="D117" s="38" t="s">
        <v>356</v>
      </c>
      <c r="E117" s="9">
        <v>41971</v>
      </c>
      <c r="F117" s="17" t="s">
        <v>297</v>
      </c>
      <c r="G117" s="1" t="s">
        <v>425</v>
      </c>
      <c r="H117" s="3">
        <v>141600145103</v>
      </c>
      <c r="I117" s="3">
        <v>304141610600014</v>
      </c>
      <c r="J117" s="95"/>
      <c r="K117" s="1" t="s">
        <v>12</v>
      </c>
      <c r="L117" s="64">
        <v>837000</v>
      </c>
      <c r="M117" s="9">
        <f t="shared" si="3"/>
        <v>42335</v>
      </c>
    </row>
    <row r="118" spans="1:13" ht="102">
      <c r="A118" s="1" t="s">
        <v>629</v>
      </c>
      <c r="B118" s="38">
        <v>109</v>
      </c>
      <c r="C118" s="13">
        <v>41963</v>
      </c>
      <c r="D118" s="38" t="s">
        <v>357</v>
      </c>
      <c r="E118" s="9">
        <v>41969</v>
      </c>
      <c r="F118" s="17" t="s">
        <v>298</v>
      </c>
      <c r="G118" s="1" t="s">
        <v>426</v>
      </c>
      <c r="H118" s="3">
        <v>140900345736</v>
      </c>
      <c r="I118" s="3">
        <v>310140907800014</v>
      </c>
      <c r="J118" s="95"/>
      <c r="K118" s="1" t="s">
        <v>12</v>
      </c>
      <c r="L118" s="64">
        <v>1024000</v>
      </c>
      <c r="M118" s="9">
        <f t="shared" si="3"/>
        <v>42333</v>
      </c>
    </row>
    <row r="119" spans="1:13" ht="102">
      <c r="A119" s="1" t="s">
        <v>629</v>
      </c>
      <c r="B119" s="38">
        <v>110</v>
      </c>
      <c r="C119" s="13">
        <v>41963</v>
      </c>
      <c r="D119" s="38" t="s">
        <v>358</v>
      </c>
      <c r="E119" s="9">
        <v>41967</v>
      </c>
      <c r="F119" s="17" t="s">
        <v>299</v>
      </c>
      <c r="G119" s="1" t="s">
        <v>32</v>
      </c>
      <c r="H119" s="73">
        <v>1407007770</v>
      </c>
      <c r="I119" s="22">
        <v>1131445000191</v>
      </c>
      <c r="J119" s="95"/>
      <c r="K119" s="1" t="s">
        <v>12</v>
      </c>
      <c r="L119" s="64">
        <v>2595896</v>
      </c>
      <c r="M119" s="9">
        <f t="shared" si="3"/>
        <v>42331</v>
      </c>
    </row>
    <row r="120" spans="1:13" ht="102">
      <c r="A120" s="1" t="s">
        <v>629</v>
      </c>
      <c r="B120" s="38">
        <v>111</v>
      </c>
      <c r="C120" s="13">
        <v>41963</v>
      </c>
      <c r="D120" s="38" t="s">
        <v>359</v>
      </c>
      <c r="E120" s="9">
        <v>41969</v>
      </c>
      <c r="F120" s="17" t="s">
        <v>300</v>
      </c>
      <c r="G120" s="1" t="s">
        <v>417</v>
      </c>
      <c r="H120" s="3">
        <v>140800004620</v>
      </c>
      <c r="I120" s="3">
        <v>312144801100016</v>
      </c>
      <c r="J120" s="95"/>
      <c r="K120" s="1" t="s">
        <v>12</v>
      </c>
      <c r="L120" s="64">
        <v>1064000</v>
      </c>
      <c r="M120" s="9">
        <f t="shared" si="3"/>
        <v>42333</v>
      </c>
    </row>
    <row r="121" spans="1:13" ht="102">
      <c r="A121" s="1" t="s">
        <v>629</v>
      </c>
      <c r="B121" s="38">
        <v>112</v>
      </c>
      <c r="C121" s="13">
        <v>41963</v>
      </c>
      <c r="D121" s="38" t="s">
        <v>360</v>
      </c>
      <c r="E121" s="9">
        <v>41967</v>
      </c>
      <c r="F121" s="17" t="s">
        <v>301</v>
      </c>
      <c r="G121" s="1" t="s">
        <v>427</v>
      </c>
      <c r="H121" s="5" t="s">
        <v>452</v>
      </c>
      <c r="I121" s="5" t="s">
        <v>453</v>
      </c>
      <c r="J121" s="95"/>
      <c r="K121" s="1" t="s">
        <v>12</v>
      </c>
      <c r="L121" s="64">
        <v>622856</v>
      </c>
      <c r="M121" s="9">
        <f t="shared" si="3"/>
        <v>42331</v>
      </c>
    </row>
    <row r="122" spans="1:13" ht="102">
      <c r="A122" s="1" t="s">
        <v>629</v>
      </c>
      <c r="B122" s="38">
        <v>113</v>
      </c>
      <c r="C122" s="13">
        <v>41963</v>
      </c>
      <c r="D122" s="38" t="s">
        <v>361</v>
      </c>
      <c r="E122" s="9">
        <v>41967</v>
      </c>
      <c r="F122" s="17" t="s">
        <v>302</v>
      </c>
      <c r="G122" s="1" t="s">
        <v>428</v>
      </c>
      <c r="H122" s="3">
        <v>141502057709</v>
      </c>
      <c r="I122" s="3">
        <v>312141536300025</v>
      </c>
      <c r="J122" s="95"/>
      <c r="K122" s="1" t="s">
        <v>12</v>
      </c>
      <c r="L122" s="64">
        <v>849217</v>
      </c>
      <c r="M122" s="9">
        <f t="shared" si="3"/>
        <v>42331</v>
      </c>
    </row>
    <row r="123" spans="1:13" ht="102">
      <c r="A123" s="1" t="s">
        <v>629</v>
      </c>
      <c r="B123" s="38">
        <v>114</v>
      </c>
      <c r="C123" s="13">
        <v>41963</v>
      </c>
      <c r="D123" s="38" t="s">
        <v>362</v>
      </c>
      <c r="E123" s="9">
        <v>41971</v>
      </c>
      <c r="F123" s="17" t="s">
        <v>303</v>
      </c>
      <c r="G123" s="1" t="s">
        <v>406</v>
      </c>
      <c r="H123" s="74">
        <v>142401379405</v>
      </c>
      <c r="I123" s="22">
        <v>314144507300033</v>
      </c>
      <c r="J123" s="95"/>
      <c r="K123" s="1" t="s">
        <v>12</v>
      </c>
      <c r="L123" s="64">
        <v>176610</v>
      </c>
      <c r="M123" s="9">
        <f t="shared" si="3"/>
        <v>42335</v>
      </c>
    </row>
    <row r="124" spans="1:13" ht="102">
      <c r="A124" s="1" t="s">
        <v>629</v>
      </c>
      <c r="B124" s="38">
        <v>115</v>
      </c>
      <c r="C124" s="13">
        <v>41963</v>
      </c>
      <c r="D124" s="38" t="s">
        <v>363</v>
      </c>
      <c r="E124" s="9">
        <v>41971</v>
      </c>
      <c r="F124" s="17" t="s">
        <v>304</v>
      </c>
      <c r="G124" s="1" t="s">
        <v>407</v>
      </c>
      <c r="H124" s="22">
        <v>141900025047</v>
      </c>
      <c r="I124" s="22">
        <v>304141928800052</v>
      </c>
      <c r="J124" s="95"/>
      <c r="K124" s="1" t="s">
        <v>12</v>
      </c>
      <c r="L124" s="64">
        <v>293126</v>
      </c>
      <c r="M124" s="9">
        <f t="shared" si="3"/>
        <v>42335</v>
      </c>
    </row>
    <row r="125" spans="1:13" ht="102">
      <c r="A125" s="1" t="s">
        <v>629</v>
      </c>
      <c r="B125" s="38">
        <v>116</v>
      </c>
      <c r="C125" s="13">
        <v>41963</v>
      </c>
      <c r="D125" s="38" t="s">
        <v>364</v>
      </c>
      <c r="E125" s="9">
        <v>41969</v>
      </c>
      <c r="F125" s="17" t="s">
        <v>305</v>
      </c>
      <c r="G125" s="1" t="s">
        <v>34</v>
      </c>
      <c r="H125" s="30">
        <v>143001867760</v>
      </c>
      <c r="I125" s="30">
        <v>311141518000010</v>
      </c>
      <c r="J125" s="95"/>
      <c r="K125" s="1" t="s">
        <v>12</v>
      </c>
      <c r="L125" s="64">
        <v>69120</v>
      </c>
      <c r="M125" s="9">
        <f t="shared" si="3"/>
        <v>42333</v>
      </c>
    </row>
    <row r="126" spans="1:13" ht="102">
      <c r="A126" s="1" t="s">
        <v>629</v>
      </c>
      <c r="B126" s="38">
        <v>117</v>
      </c>
      <c r="C126" s="13">
        <v>41963</v>
      </c>
      <c r="D126" s="38" t="s">
        <v>365</v>
      </c>
      <c r="E126" s="9">
        <v>41967</v>
      </c>
      <c r="F126" s="17" t="s">
        <v>306</v>
      </c>
      <c r="G126" s="1" t="s">
        <v>429</v>
      </c>
      <c r="H126" s="22">
        <v>143100772300</v>
      </c>
      <c r="I126" s="22">
        <v>309143133100025</v>
      </c>
      <c r="J126" s="95"/>
      <c r="K126" s="1" t="s">
        <v>12</v>
      </c>
      <c r="L126" s="64">
        <v>316742</v>
      </c>
      <c r="M126" s="9">
        <f t="shared" si="3"/>
        <v>42331</v>
      </c>
    </row>
    <row r="127" spans="1:13" ht="102">
      <c r="A127" s="1" t="s">
        <v>629</v>
      </c>
      <c r="B127" s="38">
        <v>118</v>
      </c>
      <c r="C127" s="13">
        <v>41963</v>
      </c>
      <c r="D127" s="38" t="s">
        <v>366</v>
      </c>
      <c r="E127" s="9">
        <v>41969</v>
      </c>
      <c r="F127" s="17" t="s">
        <v>307</v>
      </c>
      <c r="G127" s="1" t="s">
        <v>408</v>
      </c>
      <c r="H127" s="74">
        <v>143000047309</v>
      </c>
      <c r="I127" s="22">
        <v>304143036100086</v>
      </c>
      <c r="J127" s="95"/>
      <c r="K127" s="1" t="s">
        <v>12</v>
      </c>
      <c r="L127" s="64">
        <v>159138</v>
      </c>
      <c r="M127" s="9">
        <f t="shared" si="3"/>
        <v>42333</v>
      </c>
    </row>
    <row r="128" spans="1:13" ht="102">
      <c r="A128" s="1" t="s">
        <v>629</v>
      </c>
      <c r="B128" s="38">
        <v>119</v>
      </c>
      <c r="C128" s="13">
        <v>41963</v>
      </c>
      <c r="D128" s="38" t="s">
        <v>367</v>
      </c>
      <c r="E128" s="9">
        <v>41971</v>
      </c>
      <c r="F128" s="17" t="s">
        <v>308</v>
      </c>
      <c r="G128" s="1" t="s">
        <v>430</v>
      </c>
      <c r="H128" s="5" t="s">
        <v>454</v>
      </c>
      <c r="I128" s="30">
        <v>314144510400068</v>
      </c>
      <c r="J128" s="95"/>
      <c r="K128" s="1" t="s">
        <v>12</v>
      </c>
      <c r="L128" s="64">
        <v>188079</v>
      </c>
      <c r="M128" s="9">
        <f t="shared" si="3"/>
        <v>42335</v>
      </c>
    </row>
    <row r="129" spans="1:13" ht="102">
      <c r="A129" s="1" t="s">
        <v>629</v>
      </c>
      <c r="B129" s="38">
        <v>120</v>
      </c>
      <c r="C129" s="13">
        <v>41963</v>
      </c>
      <c r="D129" s="38" t="s">
        <v>368</v>
      </c>
      <c r="E129" s="9">
        <v>41971</v>
      </c>
      <c r="F129" s="17" t="s">
        <v>309</v>
      </c>
      <c r="G129" s="1" t="s">
        <v>431</v>
      </c>
      <c r="H129" s="5" t="s">
        <v>455</v>
      </c>
      <c r="I129" s="5" t="s">
        <v>456</v>
      </c>
      <c r="J129" s="95"/>
      <c r="K129" s="1" t="s">
        <v>12</v>
      </c>
      <c r="L129" s="64">
        <v>94943</v>
      </c>
      <c r="M129" s="9">
        <f t="shared" si="3"/>
        <v>42335</v>
      </c>
    </row>
    <row r="130" spans="1:13" ht="102">
      <c r="A130" s="1" t="s">
        <v>629</v>
      </c>
      <c r="B130" s="38">
        <v>121</v>
      </c>
      <c r="C130" s="13">
        <v>41963</v>
      </c>
      <c r="D130" s="38" t="s">
        <v>369</v>
      </c>
      <c r="E130" s="9">
        <v>41969</v>
      </c>
      <c r="F130" s="17" t="s">
        <v>310</v>
      </c>
      <c r="G130" s="1" t="s">
        <v>432</v>
      </c>
      <c r="H130" s="3">
        <v>1424008090</v>
      </c>
      <c r="I130" s="3">
        <v>1091419000760</v>
      </c>
      <c r="J130" s="95"/>
      <c r="K130" s="1" t="s">
        <v>12</v>
      </c>
      <c r="L130" s="64">
        <v>380723</v>
      </c>
      <c r="M130" s="9">
        <f t="shared" si="3"/>
        <v>42333</v>
      </c>
    </row>
    <row r="131" spans="1:13" ht="102">
      <c r="A131" s="1" t="s">
        <v>629</v>
      </c>
      <c r="B131" s="38">
        <v>122</v>
      </c>
      <c r="C131" s="13">
        <v>41963</v>
      </c>
      <c r="D131" s="38" t="s">
        <v>370</v>
      </c>
      <c r="E131" s="9">
        <v>41969</v>
      </c>
      <c r="F131" s="17" t="s">
        <v>311</v>
      </c>
      <c r="G131" s="1" t="s">
        <v>429</v>
      </c>
      <c r="H131" s="3">
        <v>1431017270011</v>
      </c>
      <c r="I131" s="3">
        <v>313144805200068</v>
      </c>
      <c r="J131" s="95"/>
      <c r="K131" s="1" t="s">
        <v>12</v>
      </c>
      <c r="L131" s="64">
        <v>295785</v>
      </c>
      <c r="M131" s="9">
        <f t="shared" si="3"/>
        <v>42333</v>
      </c>
    </row>
    <row r="132" spans="1:13" ht="102">
      <c r="A132" s="1" t="s">
        <v>629</v>
      </c>
      <c r="B132" s="38">
        <v>123</v>
      </c>
      <c r="C132" s="13">
        <v>41963</v>
      </c>
      <c r="D132" s="38" t="s">
        <v>371</v>
      </c>
      <c r="E132" s="9">
        <v>41969</v>
      </c>
      <c r="F132" s="17" t="s">
        <v>312</v>
      </c>
      <c r="G132" s="1" t="s">
        <v>433</v>
      </c>
      <c r="H132" s="3">
        <v>143000238913</v>
      </c>
      <c r="I132" s="3">
        <v>304143027200201</v>
      </c>
      <c r="J132" s="95"/>
      <c r="K132" s="1" t="s">
        <v>12</v>
      </c>
      <c r="L132" s="64">
        <v>306080</v>
      </c>
      <c r="M132" s="9">
        <f t="shared" si="3"/>
        <v>42333</v>
      </c>
    </row>
    <row r="133" spans="1:13" ht="102">
      <c r="A133" s="1" t="s">
        <v>629</v>
      </c>
      <c r="B133" s="38">
        <v>124</v>
      </c>
      <c r="C133" s="13">
        <v>41963</v>
      </c>
      <c r="D133" s="38" t="s">
        <v>372</v>
      </c>
      <c r="E133" s="9">
        <v>41971</v>
      </c>
      <c r="F133" s="17" t="s">
        <v>313</v>
      </c>
      <c r="G133" s="1" t="s">
        <v>409</v>
      </c>
      <c r="H133" s="3">
        <v>143000051094</v>
      </c>
      <c r="I133" s="3">
        <v>305143035800017</v>
      </c>
      <c r="J133" s="95"/>
      <c r="K133" s="1" t="s">
        <v>12</v>
      </c>
      <c r="L133" s="64">
        <v>159138</v>
      </c>
      <c r="M133" s="9">
        <f t="shared" si="3"/>
        <v>42335</v>
      </c>
    </row>
    <row r="134" spans="1:13" ht="102">
      <c r="A134" s="1" t="s">
        <v>629</v>
      </c>
      <c r="B134" s="38">
        <v>125</v>
      </c>
      <c r="C134" s="13">
        <v>41963</v>
      </c>
      <c r="D134" s="38" t="s">
        <v>373</v>
      </c>
      <c r="E134" s="9">
        <v>41969</v>
      </c>
      <c r="F134" s="17" t="s">
        <v>314</v>
      </c>
      <c r="G134" s="1" t="s">
        <v>147</v>
      </c>
      <c r="H134" s="1">
        <v>1415011636</v>
      </c>
      <c r="I134" s="30">
        <v>1091415000808</v>
      </c>
      <c r="J134" s="95"/>
      <c r="K134" s="1" t="s">
        <v>12</v>
      </c>
      <c r="L134" s="64">
        <v>543300</v>
      </c>
      <c r="M134" s="9">
        <f t="shared" si="3"/>
        <v>42333</v>
      </c>
    </row>
    <row r="135" spans="1:13" ht="102">
      <c r="A135" s="1" t="s">
        <v>629</v>
      </c>
      <c r="B135" s="38">
        <v>126</v>
      </c>
      <c r="C135" s="13">
        <v>41963</v>
      </c>
      <c r="D135" s="38" t="s">
        <v>374</v>
      </c>
      <c r="E135" s="9">
        <v>41967</v>
      </c>
      <c r="F135" s="17" t="s">
        <v>315</v>
      </c>
      <c r="G135" s="1" t="s">
        <v>434</v>
      </c>
      <c r="H135" s="3">
        <v>1428011111</v>
      </c>
      <c r="I135" s="3">
        <v>1121428000066</v>
      </c>
      <c r="J135" s="95"/>
      <c r="K135" s="1" t="s">
        <v>12</v>
      </c>
      <c r="L135" s="64">
        <v>1224250</v>
      </c>
      <c r="M135" s="9">
        <f t="shared" si="3"/>
        <v>42331</v>
      </c>
    </row>
    <row r="136" spans="1:13" ht="102">
      <c r="A136" s="1" t="s">
        <v>629</v>
      </c>
      <c r="B136" s="38">
        <v>127</v>
      </c>
      <c r="C136" s="13">
        <v>41963</v>
      </c>
      <c r="D136" s="38" t="s">
        <v>375</v>
      </c>
      <c r="E136" s="9">
        <v>41969</v>
      </c>
      <c r="F136" s="17" t="s">
        <v>316</v>
      </c>
      <c r="G136" s="1" t="s">
        <v>410</v>
      </c>
      <c r="H136" s="1">
        <v>1415011202</v>
      </c>
      <c r="I136" s="3">
        <v>1081415000920</v>
      </c>
      <c r="J136" s="95"/>
      <c r="K136" s="1" t="s">
        <v>12</v>
      </c>
      <c r="L136" s="64">
        <v>1826811</v>
      </c>
      <c r="M136" s="9">
        <f t="shared" si="3"/>
        <v>42333</v>
      </c>
    </row>
    <row r="137" spans="1:13" ht="102">
      <c r="A137" s="1" t="s">
        <v>629</v>
      </c>
      <c r="B137" s="38">
        <v>128</v>
      </c>
      <c r="C137" s="13">
        <v>41963</v>
      </c>
      <c r="D137" s="38" t="s">
        <v>376</v>
      </c>
      <c r="E137" s="9">
        <v>41971</v>
      </c>
      <c r="F137" s="17" t="s">
        <v>317</v>
      </c>
      <c r="G137" s="1" t="s">
        <v>435</v>
      </c>
      <c r="H137" s="3">
        <v>1435246636</v>
      </c>
      <c r="I137" s="3">
        <v>1111435011247</v>
      </c>
      <c r="J137" s="95"/>
      <c r="K137" s="1" t="s">
        <v>12</v>
      </c>
      <c r="L137" s="64">
        <v>701063</v>
      </c>
      <c r="M137" s="9">
        <f t="shared" si="3"/>
        <v>42335</v>
      </c>
    </row>
    <row r="138" spans="1:13" ht="102">
      <c r="A138" s="1" t="s">
        <v>629</v>
      </c>
      <c r="B138" s="38">
        <v>129</v>
      </c>
      <c r="C138" s="13">
        <v>41963</v>
      </c>
      <c r="D138" s="38" t="s">
        <v>377</v>
      </c>
      <c r="E138" s="9">
        <v>41969</v>
      </c>
      <c r="F138" s="17" t="s">
        <v>318</v>
      </c>
      <c r="G138" s="1" t="s">
        <v>117</v>
      </c>
      <c r="H138" s="3">
        <v>14201250786</v>
      </c>
      <c r="I138" s="3">
        <v>307142412700013</v>
      </c>
      <c r="J138" s="95"/>
      <c r="K138" s="1" t="s">
        <v>12</v>
      </c>
      <c r="L138" s="64">
        <v>127153</v>
      </c>
      <c r="M138" s="9">
        <f t="shared" si="3"/>
        <v>42333</v>
      </c>
    </row>
    <row r="139" spans="1:13" ht="102">
      <c r="A139" s="1" t="s">
        <v>629</v>
      </c>
      <c r="B139" s="38">
        <v>130</v>
      </c>
      <c r="C139" s="13">
        <v>41963</v>
      </c>
      <c r="D139" s="38" t="s">
        <v>378</v>
      </c>
      <c r="E139" s="9">
        <v>41967</v>
      </c>
      <c r="F139" s="17" t="s">
        <v>319</v>
      </c>
      <c r="G139" s="1" t="s">
        <v>436</v>
      </c>
      <c r="H139" s="5" t="s">
        <v>457</v>
      </c>
      <c r="I139" s="5" t="s">
        <v>458</v>
      </c>
      <c r="J139" s="95"/>
      <c r="K139" s="1" t="s">
        <v>12</v>
      </c>
      <c r="L139" s="64">
        <v>1000000</v>
      </c>
      <c r="M139" s="9">
        <f t="shared" si="3"/>
        <v>42331</v>
      </c>
    </row>
    <row r="140" spans="1:13" ht="102">
      <c r="A140" s="1" t="s">
        <v>629</v>
      </c>
      <c r="B140" s="38">
        <v>131</v>
      </c>
      <c r="C140" s="13">
        <v>41963</v>
      </c>
      <c r="D140" s="38" t="s">
        <v>379</v>
      </c>
      <c r="E140" s="9">
        <v>41971</v>
      </c>
      <c r="F140" s="17" t="s">
        <v>320</v>
      </c>
      <c r="G140" s="1" t="s">
        <v>36</v>
      </c>
      <c r="H140" s="5" t="s">
        <v>459</v>
      </c>
      <c r="I140" s="5" t="s">
        <v>460</v>
      </c>
      <c r="J140" s="95"/>
      <c r="K140" s="1" t="s">
        <v>12</v>
      </c>
      <c r="L140" s="64">
        <v>844552</v>
      </c>
      <c r="M140" s="9">
        <f t="shared" si="3"/>
        <v>42335</v>
      </c>
    </row>
    <row r="141" spans="1:13" ht="102">
      <c r="A141" s="1" t="s">
        <v>629</v>
      </c>
      <c r="B141" s="38">
        <v>132</v>
      </c>
      <c r="C141" s="13">
        <v>41963</v>
      </c>
      <c r="D141" s="38" t="s">
        <v>380</v>
      </c>
      <c r="E141" s="9">
        <v>41971</v>
      </c>
      <c r="F141" s="17" t="s">
        <v>321</v>
      </c>
      <c r="G141" s="1" t="s">
        <v>36</v>
      </c>
      <c r="H141" s="3">
        <v>143509303731</v>
      </c>
      <c r="I141" s="3">
        <v>305143525100020</v>
      </c>
      <c r="J141" s="95"/>
      <c r="K141" s="1" t="s">
        <v>12</v>
      </c>
      <c r="L141" s="64">
        <v>876900</v>
      </c>
      <c r="M141" s="9">
        <f t="shared" si="3"/>
        <v>42335</v>
      </c>
    </row>
    <row r="142" spans="1:13" ht="102">
      <c r="A142" s="1" t="s">
        <v>629</v>
      </c>
      <c r="B142" s="38">
        <v>133</v>
      </c>
      <c r="C142" s="13">
        <v>41963</v>
      </c>
      <c r="D142" s="38" t="s">
        <v>381</v>
      </c>
      <c r="E142" s="9">
        <v>41969</v>
      </c>
      <c r="F142" s="17" t="s">
        <v>322</v>
      </c>
      <c r="G142" s="1" t="s">
        <v>437</v>
      </c>
      <c r="H142" s="3">
        <v>141900005925</v>
      </c>
      <c r="I142" s="3">
        <v>304141933000014</v>
      </c>
      <c r="J142" s="95"/>
      <c r="K142" s="1" t="s">
        <v>12</v>
      </c>
      <c r="L142" s="64">
        <v>1986458</v>
      </c>
      <c r="M142" s="9">
        <f t="shared" si="3"/>
        <v>42333</v>
      </c>
    </row>
    <row r="143" spans="1:13" ht="102">
      <c r="A143" s="1" t="s">
        <v>629</v>
      </c>
      <c r="B143" s="38">
        <v>134</v>
      </c>
      <c r="C143" s="13">
        <v>41963</v>
      </c>
      <c r="D143" s="38" t="s">
        <v>382</v>
      </c>
      <c r="E143" s="9">
        <v>41969</v>
      </c>
      <c r="F143" s="17" t="s">
        <v>323</v>
      </c>
      <c r="G143" s="1" t="s">
        <v>438</v>
      </c>
      <c r="H143" s="3">
        <v>142500672027</v>
      </c>
      <c r="I143" s="3">
        <v>313144633900020</v>
      </c>
      <c r="J143" s="95"/>
      <c r="K143" s="1" t="s">
        <v>12</v>
      </c>
      <c r="L143" s="64">
        <v>350000</v>
      </c>
      <c r="M143" s="9">
        <f t="shared" si="3"/>
        <v>42333</v>
      </c>
    </row>
    <row r="144" spans="1:13" ht="102">
      <c r="A144" s="1" t="s">
        <v>629</v>
      </c>
      <c r="B144" s="38">
        <v>135</v>
      </c>
      <c r="C144" s="13">
        <v>41963</v>
      </c>
      <c r="D144" s="38" t="s">
        <v>383</v>
      </c>
      <c r="E144" s="9">
        <v>41971</v>
      </c>
      <c r="F144" s="17" t="s">
        <v>324</v>
      </c>
      <c r="G144" s="1" t="s">
        <v>439</v>
      </c>
      <c r="H144" s="5" t="s">
        <v>461</v>
      </c>
      <c r="I144" s="5" t="s">
        <v>462</v>
      </c>
      <c r="J144" s="95"/>
      <c r="K144" s="1" t="s">
        <v>12</v>
      </c>
      <c r="L144" s="64">
        <v>309440</v>
      </c>
      <c r="M144" s="9">
        <f t="shared" si="3"/>
        <v>42335</v>
      </c>
    </row>
    <row r="145" spans="1:13" ht="102">
      <c r="A145" s="1" t="s">
        <v>629</v>
      </c>
      <c r="B145" s="38">
        <v>136</v>
      </c>
      <c r="C145" s="13">
        <v>41963</v>
      </c>
      <c r="D145" s="38" t="s">
        <v>384</v>
      </c>
      <c r="E145" s="9">
        <v>41969</v>
      </c>
      <c r="F145" s="17" t="s">
        <v>325</v>
      </c>
      <c r="G145" s="1" t="s">
        <v>440</v>
      </c>
      <c r="H145" s="3">
        <v>141701746647</v>
      </c>
      <c r="I145" s="3">
        <v>1027700342890</v>
      </c>
      <c r="J145" s="95"/>
      <c r="K145" s="1" t="s">
        <v>12</v>
      </c>
      <c r="L145" s="64">
        <v>366246</v>
      </c>
      <c r="M145" s="9">
        <f t="shared" si="3"/>
        <v>42333</v>
      </c>
    </row>
    <row r="146" spans="1:13" ht="102">
      <c r="A146" s="1" t="s">
        <v>629</v>
      </c>
      <c r="B146" s="38">
        <v>137</v>
      </c>
      <c r="C146" s="13">
        <v>41963</v>
      </c>
      <c r="D146" s="38" t="s">
        <v>385</v>
      </c>
      <c r="E146" s="9">
        <v>41971</v>
      </c>
      <c r="F146" s="17" t="s">
        <v>326</v>
      </c>
      <c r="G146" s="1" t="s">
        <v>441</v>
      </c>
      <c r="H146" s="3">
        <v>142500017621</v>
      </c>
      <c r="I146" s="3">
        <v>304142501100014</v>
      </c>
      <c r="J146" s="95"/>
      <c r="K146" s="1" t="s">
        <v>12</v>
      </c>
      <c r="L146" s="64">
        <v>279908</v>
      </c>
      <c r="M146" s="9">
        <f t="shared" si="3"/>
        <v>42335</v>
      </c>
    </row>
    <row r="147" spans="1:13" ht="102">
      <c r="A147" s="1" t="s">
        <v>629</v>
      </c>
      <c r="B147" s="38">
        <v>138</v>
      </c>
      <c r="C147" s="13">
        <v>41963</v>
      </c>
      <c r="D147" s="38" t="s">
        <v>386</v>
      </c>
      <c r="E147" s="9">
        <v>41969</v>
      </c>
      <c r="F147" s="17" t="s">
        <v>327</v>
      </c>
      <c r="G147" s="1" t="s">
        <v>411</v>
      </c>
      <c r="H147" s="3">
        <v>141700049516</v>
      </c>
      <c r="I147" s="3">
        <v>304141732400015</v>
      </c>
      <c r="J147" s="95"/>
      <c r="K147" s="1" t="s">
        <v>12</v>
      </c>
      <c r="L147" s="64">
        <v>239126</v>
      </c>
      <c r="M147" s="9">
        <f t="shared" si="3"/>
        <v>42333</v>
      </c>
    </row>
    <row r="148" spans="1:13" ht="102">
      <c r="A148" s="1" t="s">
        <v>629</v>
      </c>
      <c r="B148" s="38">
        <v>139</v>
      </c>
      <c r="C148" s="13">
        <v>41963</v>
      </c>
      <c r="D148" s="38" t="s">
        <v>387</v>
      </c>
      <c r="E148" s="9">
        <v>41967</v>
      </c>
      <c r="F148" s="17" t="s">
        <v>328</v>
      </c>
      <c r="G148" s="1" t="s">
        <v>442</v>
      </c>
      <c r="H148" s="3">
        <v>141701079714</v>
      </c>
      <c r="I148" s="3">
        <v>304141709800057</v>
      </c>
      <c r="J148" s="95"/>
      <c r="K148" s="1" t="s">
        <v>12</v>
      </c>
      <c r="L148" s="64">
        <v>401834</v>
      </c>
      <c r="M148" s="9">
        <f t="shared" si="3"/>
        <v>42331</v>
      </c>
    </row>
    <row r="149" spans="1:13" ht="102">
      <c r="A149" s="1" t="s">
        <v>629</v>
      </c>
      <c r="B149" s="38">
        <v>140</v>
      </c>
      <c r="C149" s="13">
        <v>41963</v>
      </c>
      <c r="D149" s="38" t="s">
        <v>388</v>
      </c>
      <c r="E149" s="9">
        <v>41967</v>
      </c>
      <c r="F149" s="17" t="s">
        <v>329</v>
      </c>
      <c r="G149" s="1" t="s">
        <v>412</v>
      </c>
      <c r="H149" s="3">
        <v>1417009533112</v>
      </c>
      <c r="I149" s="3">
        <v>309143510700116</v>
      </c>
      <c r="J149" s="95"/>
      <c r="K149" s="1" t="s">
        <v>12</v>
      </c>
      <c r="L149" s="64">
        <v>164622</v>
      </c>
      <c r="M149" s="9">
        <f t="shared" si="3"/>
        <v>42331</v>
      </c>
    </row>
    <row r="150" spans="1:13" ht="102">
      <c r="A150" s="1" t="s">
        <v>629</v>
      </c>
      <c r="B150" s="38">
        <v>141</v>
      </c>
      <c r="C150" s="13">
        <v>41963</v>
      </c>
      <c r="D150" s="38" t="s">
        <v>389</v>
      </c>
      <c r="E150" s="9">
        <v>41969</v>
      </c>
      <c r="F150" s="17" t="s">
        <v>330</v>
      </c>
      <c r="G150" s="1" t="s">
        <v>443</v>
      </c>
      <c r="H150" s="3">
        <v>142500388908</v>
      </c>
      <c r="I150" s="3">
        <v>304142535800048</v>
      </c>
      <c r="J150" s="95"/>
      <c r="K150" s="1" t="s">
        <v>12</v>
      </c>
      <c r="L150" s="64">
        <v>490000</v>
      </c>
      <c r="M150" s="9">
        <f t="shared" si="3"/>
        <v>42333</v>
      </c>
    </row>
    <row r="151" spans="1:13" ht="102">
      <c r="A151" s="1" t="s">
        <v>629</v>
      </c>
      <c r="B151" s="38">
        <v>142</v>
      </c>
      <c r="C151" s="13">
        <v>41963</v>
      </c>
      <c r="D151" s="38" t="s">
        <v>390</v>
      </c>
      <c r="E151" s="9">
        <v>41971</v>
      </c>
      <c r="F151" s="17" t="s">
        <v>331</v>
      </c>
      <c r="G151" s="1" t="s">
        <v>444</v>
      </c>
      <c r="H151" s="5" t="s">
        <v>463</v>
      </c>
      <c r="I151" s="5" t="s">
        <v>464</v>
      </c>
      <c r="J151" s="95"/>
      <c r="K151" s="1" t="s">
        <v>12</v>
      </c>
      <c r="L151" s="64">
        <v>291036</v>
      </c>
      <c r="M151" s="9">
        <f t="shared" si="3"/>
        <v>42335</v>
      </c>
    </row>
    <row r="152" spans="1:13" ht="102">
      <c r="A152" s="1" t="s">
        <v>629</v>
      </c>
      <c r="B152" s="38">
        <v>143</v>
      </c>
      <c r="C152" s="13">
        <v>41963</v>
      </c>
      <c r="D152" s="38" t="s">
        <v>391</v>
      </c>
      <c r="E152" s="9">
        <v>41971</v>
      </c>
      <c r="F152" s="17" t="s">
        <v>332</v>
      </c>
      <c r="G152" s="1" t="s">
        <v>170</v>
      </c>
      <c r="H152" s="5" t="s">
        <v>465</v>
      </c>
      <c r="I152" s="5" t="s">
        <v>466</v>
      </c>
      <c r="J152" s="95"/>
      <c r="K152" s="1" t="s">
        <v>12</v>
      </c>
      <c r="L152" s="64">
        <v>98805</v>
      </c>
      <c r="M152" s="9">
        <f t="shared" si="3"/>
        <v>42335</v>
      </c>
    </row>
    <row r="153" spans="1:13" ht="102">
      <c r="A153" s="1" t="s">
        <v>629</v>
      </c>
      <c r="B153" s="38">
        <v>144</v>
      </c>
      <c r="C153" s="13">
        <v>41963</v>
      </c>
      <c r="D153" s="38" t="s">
        <v>392</v>
      </c>
      <c r="E153" s="9">
        <v>41967</v>
      </c>
      <c r="F153" s="17" t="s">
        <v>333</v>
      </c>
      <c r="G153" s="1" t="s">
        <v>450</v>
      </c>
      <c r="H153" s="3">
        <v>141700359109</v>
      </c>
      <c r="I153" s="3">
        <v>307141703000027</v>
      </c>
      <c r="J153" s="95"/>
      <c r="K153" s="1" t="s">
        <v>12</v>
      </c>
      <c r="L153" s="64">
        <v>380809</v>
      </c>
      <c r="M153" s="9">
        <f t="shared" si="3"/>
        <v>42331</v>
      </c>
    </row>
    <row r="154" spans="1:13" ht="102">
      <c r="A154" s="1" t="s">
        <v>629</v>
      </c>
      <c r="B154" s="38">
        <v>145</v>
      </c>
      <c r="C154" s="13">
        <v>41963</v>
      </c>
      <c r="D154" s="38" t="s">
        <v>393</v>
      </c>
      <c r="E154" s="9">
        <v>41967</v>
      </c>
      <c r="F154" s="17" t="s">
        <v>334</v>
      </c>
      <c r="G154" s="1" t="s">
        <v>449</v>
      </c>
      <c r="H154" s="1">
        <v>1425005455</v>
      </c>
      <c r="I154" s="3">
        <v>1121415000046</v>
      </c>
      <c r="J154" s="95"/>
      <c r="K154" s="1" t="s">
        <v>12</v>
      </c>
      <c r="L154" s="64">
        <v>591472</v>
      </c>
      <c r="M154" s="9">
        <f t="shared" si="3"/>
        <v>42331</v>
      </c>
    </row>
    <row r="155" spans="1:13" ht="102">
      <c r="A155" s="1" t="s">
        <v>629</v>
      </c>
      <c r="B155" s="38">
        <v>146</v>
      </c>
      <c r="C155" s="13">
        <v>41963</v>
      </c>
      <c r="D155" s="38" t="s">
        <v>394</v>
      </c>
      <c r="E155" s="9">
        <v>41969</v>
      </c>
      <c r="F155" s="17" t="s">
        <v>335</v>
      </c>
      <c r="G155" s="1" t="s">
        <v>413</v>
      </c>
      <c r="H155" s="3">
        <v>142500662558</v>
      </c>
      <c r="I155" s="3">
        <v>312141529700033</v>
      </c>
      <c r="J155" s="95"/>
      <c r="K155" s="1" t="s">
        <v>12</v>
      </c>
      <c r="L155" s="64">
        <v>307623</v>
      </c>
      <c r="M155" s="9">
        <f t="shared" si="3"/>
        <v>42333</v>
      </c>
    </row>
    <row r="156" spans="1:13" ht="102">
      <c r="A156" s="1" t="s">
        <v>629</v>
      </c>
      <c r="B156" s="38">
        <v>147</v>
      </c>
      <c r="C156" s="13">
        <v>41963</v>
      </c>
      <c r="D156" s="38" t="s">
        <v>395</v>
      </c>
      <c r="E156" s="9">
        <v>41969</v>
      </c>
      <c r="F156" s="17" t="s">
        <v>336</v>
      </c>
      <c r="G156" s="1" t="s">
        <v>448</v>
      </c>
      <c r="H156" s="3">
        <v>141701271993</v>
      </c>
      <c r="I156" s="3">
        <v>305141709200023</v>
      </c>
      <c r="J156" s="95"/>
      <c r="K156" s="1" t="s">
        <v>12</v>
      </c>
      <c r="L156" s="64">
        <v>64547</v>
      </c>
      <c r="M156" s="9">
        <f t="shared" si="3"/>
        <v>42333</v>
      </c>
    </row>
    <row r="157" spans="1:13" ht="102">
      <c r="A157" s="1" t="s">
        <v>629</v>
      </c>
      <c r="B157" s="38">
        <v>148</v>
      </c>
      <c r="C157" s="13">
        <v>41963</v>
      </c>
      <c r="D157" s="38" t="s">
        <v>396</v>
      </c>
      <c r="E157" s="9">
        <v>41971</v>
      </c>
      <c r="F157" s="17" t="s">
        <v>337</v>
      </c>
      <c r="G157" s="1" t="s">
        <v>447</v>
      </c>
      <c r="H157" s="5" t="s">
        <v>467</v>
      </c>
      <c r="I157" s="5" t="s">
        <v>468</v>
      </c>
      <c r="J157" s="95"/>
      <c r="K157" s="1" t="s">
        <v>12</v>
      </c>
      <c r="L157" s="64">
        <v>123806</v>
      </c>
      <c r="M157" s="9">
        <f t="shared" si="3"/>
        <v>42335</v>
      </c>
    </row>
    <row r="158" spans="1:13" ht="102">
      <c r="A158" s="1" t="s">
        <v>629</v>
      </c>
      <c r="B158" s="38">
        <v>149</v>
      </c>
      <c r="C158" s="13">
        <v>41963</v>
      </c>
      <c r="D158" s="38" t="s">
        <v>397</v>
      </c>
      <c r="E158" s="9">
        <v>41969</v>
      </c>
      <c r="F158" s="17" t="s">
        <v>338</v>
      </c>
      <c r="G158" s="1" t="s">
        <v>446</v>
      </c>
      <c r="H158" s="75">
        <v>141900037701</v>
      </c>
      <c r="I158" s="22">
        <v>308141903900015</v>
      </c>
      <c r="J158" s="95"/>
      <c r="K158" s="1" t="s">
        <v>12</v>
      </c>
      <c r="L158" s="64">
        <v>2497895</v>
      </c>
      <c r="M158" s="9">
        <f t="shared" si="3"/>
        <v>42333</v>
      </c>
    </row>
    <row r="159" spans="1:13" ht="102">
      <c r="A159" s="1" t="s">
        <v>629</v>
      </c>
      <c r="B159" s="38">
        <v>150</v>
      </c>
      <c r="C159" s="13">
        <v>41963</v>
      </c>
      <c r="D159" s="38" t="s">
        <v>398</v>
      </c>
      <c r="E159" s="9">
        <v>41969</v>
      </c>
      <c r="F159" s="17" t="s">
        <v>339</v>
      </c>
      <c r="G159" s="1" t="s">
        <v>36</v>
      </c>
      <c r="H159" s="3">
        <v>1435201265</v>
      </c>
      <c r="I159" s="3">
        <v>1081435004980</v>
      </c>
      <c r="J159" s="95"/>
      <c r="K159" s="1" t="s">
        <v>12</v>
      </c>
      <c r="L159" s="64">
        <v>2254125</v>
      </c>
      <c r="M159" s="9">
        <f t="shared" si="3"/>
        <v>42333</v>
      </c>
    </row>
    <row r="160" spans="1:13" ht="102">
      <c r="A160" s="1" t="s">
        <v>629</v>
      </c>
      <c r="B160" s="38">
        <v>151</v>
      </c>
      <c r="C160" s="13">
        <v>41963</v>
      </c>
      <c r="D160" s="38" t="s">
        <v>399</v>
      </c>
      <c r="E160" s="9">
        <v>41969</v>
      </c>
      <c r="F160" s="17" t="s">
        <v>340</v>
      </c>
      <c r="G160" s="1" t="s">
        <v>36</v>
      </c>
      <c r="H160" s="22">
        <v>1435231380</v>
      </c>
      <c r="I160" s="22">
        <v>1101435007497</v>
      </c>
      <c r="J160" s="95"/>
      <c r="K160" s="1" t="s">
        <v>12</v>
      </c>
      <c r="L160" s="64">
        <v>1110000</v>
      </c>
      <c r="M160" s="9">
        <f t="shared" si="3"/>
        <v>42333</v>
      </c>
    </row>
    <row r="161" spans="1:13" ht="102">
      <c r="A161" s="1" t="s">
        <v>629</v>
      </c>
      <c r="B161" s="38">
        <v>152</v>
      </c>
      <c r="C161" s="13">
        <v>41963</v>
      </c>
      <c r="D161" s="38" t="s">
        <v>400</v>
      </c>
      <c r="E161" s="9">
        <v>41971</v>
      </c>
      <c r="F161" s="17" t="s">
        <v>341</v>
      </c>
      <c r="G161" s="1" t="s">
        <v>414</v>
      </c>
      <c r="H161" s="3">
        <v>143500292644</v>
      </c>
      <c r="I161" s="3">
        <v>304143504700070</v>
      </c>
      <c r="J161" s="95"/>
      <c r="K161" s="1" t="s">
        <v>12</v>
      </c>
      <c r="L161" s="64">
        <v>784608</v>
      </c>
      <c r="M161" s="9">
        <f t="shared" si="3"/>
        <v>42335</v>
      </c>
    </row>
    <row r="162" spans="1:13" ht="102">
      <c r="A162" s="1" t="s">
        <v>629</v>
      </c>
      <c r="B162" s="38">
        <v>153</v>
      </c>
      <c r="C162" s="13">
        <v>41963</v>
      </c>
      <c r="D162" s="38" t="s">
        <v>401</v>
      </c>
      <c r="E162" s="9">
        <v>41967</v>
      </c>
      <c r="F162" s="17" t="s">
        <v>342</v>
      </c>
      <c r="G162" s="1" t="s">
        <v>415</v>
      </c>
      <c r="H162" s="3">
        <v>143504942861</v>
      </c>
      <c r="I162" s="3">
        <v>304143507700057</v>
      </c>
      <c r="J162" s="95"/>
      <c r="K162" s="1" t="s">
        <v>12</v>
      </c>
      <c r="L162" s="64">
        <v>400000</v>
      </c>
      <c r="M162" s="9">
        <f aca="true" t="shared" si="4" ref="M162:M214">E162+364</f>
        <v>42331</v>
      </c>
    </row>
    <row r="163" spans="1:13" ht="102">
      <c r="A163" s="1" t="s">
        <v>629</v>
      </c>
      <c r="B163" s="38">
        <v>154</v>
      </c>
      <c r="C163" s="13">
        <v>41963</v>
      </c>
      <c r="D163" s="38" t="s">
        <v>402</v>
      </c>
      <c r="E163" s="9">
        <v>41969</v>
      </c>
      <c r="F163" s="17" t="s">
        <v>343</v>
      </c>
      <c r="G163" s="1" t="s">
        <v>437</v>
      </c>
      <c r="H163" s="3">
        <v>1419007831</v>
      </c>
      <c r="I163" s="3">
        <v>1111419000142</v>
      </c>
      <c r="J163" s="95"/>
      <c r="K163" s="1" t="s">
        <v>12</v>
      </c>
      <c r="L163" s="64">
        <v>1413191</v>
      </c>
      <c r="M163" s="9">
        <f t="shared" si="4"/>
        <v>42333</v>
      </c>
    </row>
    <row r="164" spans="1:13" ht="102">
      <c r="A164" s="1" t="s">
        <v>629</v>
      </c>
      <c r="B164" s="38">
        <v>155</v>
      </c>
      <c r="C164" s="13">
        <v>41963</v>
      </c>
      <c r="D164" s="38" t="s">
        <v>403</v>
      </c>
      <c r="E164" s="9">
        <v>41969</v>
      </c>
      <c r="F164" s="17" t="s">
        <v>344</v>
      </c>
      <c r="G164" s="1" t="s">
        <v>445</v>
      </c>
      <c r="H164" s="3">
        <v>143101747875</v>
      </c>
      <c r="I164" s="3">
        <v>306143107900013</v>
      </c>
      <c r="J164" s="95"/>
      <c r="K164" s="1" t="s">
        <v>12</v>
      </c>
      <c r="L164" s="64">
        <v>1077720</v>
      </c>
      <c r="M164" s="9">
        <f t="shared" si="4"/>
        <v>42333</v>
      </c>
    </row>
    <row r="165" spans="1:13" ht="102">
      <c r="A165" s="1" t="s">
        <v>629</v>
      </c>
      <c r="B165" s="38">
        <v>156</v>
      </c>
      <c r="C165" s="13">
        <v>41963</v>
      </c>
      <c r="D165" s="38" t="s">
        <v>404</v>
      </c>
      <c r="E165" s="9">
        <v>41967</v>
      </c>
      <c r="F165" s="17" t="s">
        <v>345</v>
      </c>
      <c r="G165" s="1" t="s">
        <v>209</v>
      </c>
      <c r="H165" s="3">
        <v>143405087726</v>
      </c>
      <c r="I165" s="3">
        <v>313144624200017</v>
      </c>
      <c r="J165" s="95"/>
      <c r="K165" s="1" t="s">
        <v>12</v>
      </c>
      <c r="L165" s="64">
        <v>405000</v>
      </c>
      <c r="M165" s="9">
        <f t="shared" si="4"/>
        <v>42331</v>
      </c>
    </row>
    <row r="166" spans="1:13" ht="102">
      <c r="A166" s="1" t="s">
        <v>629</v>
      </c>
      <c r="B166" s="38">
        <v>157</v>
      </c>
      <c r="C166" s="13">
        <v>41963</v>
      </c>
      <c r="D166" s="38" t="s">
        <v>405</v>
      </c>
      <c r="E166" s="9">
        <v>41969</v>
      </c>
      <c r="F166" s="17" t="s">
        <v>346</v>
      </c>
      <c r="G166" s="1" t="s">
        <v>29</v>
      </c>
      <c r="H166" s="3">
        <v>143000044650</v>
      </c>
      <c r="I166" s="3">
        <v>304143017200025</v>
      </c>
      <c r="J166" s="96"/>
      <c r="K166" s="1" t="s">
        <v>12</v>
      </c>
      <c r="L166" s="64">
        <v>1042859</v>
      </c>
      <c r="M166" s="9">
        <f t="shared" si="4"/>
        <v>42333</v>
      </c>
    </row>
    <row r="167" spans="1:13" ht="31.5" customHeight="1">
      <c r="A167" s="1" t="s">
        <v>629</v>
      </c>
      <c r="B167" s="38">
        <v>158</v>
      </c>
      <c r="C167" s="13">
        <v>41969</v>
      </c>
      <c r="D167" s="38" t="s">
        <v>472</v>
      </c>
      <c r="E167" s="9">
        <v>41969</v>
      </c>
      <c r="F167" s="17" t="s">
        <v>469</v>
      </c>
      <c r="G167" s="80" t="s">
        <v>475</v>
      </c>
      <c r="H167" s="30">
        <v>141701438995</v>
      </c>
      <c r="I167" s="3">
        <v>311143530600013</v>
      </c>
      <c r="J167" s="82" t="s">
        <v>477</v>
      </c>
      <c r="K167" s="1" t="s">
        <v>12</v>
      </c>
      <c r="L167" s="69">
        <v>36960</v>
      </c>
      <c r="M167" s="9">
        <f t="shared" si="4"/>
        <v>42333</v>
      </c>
    </row>
    <row r="168" spans="1:13" ht="102">
      <c r="A168" s="1" t="s">
        <v>629</v>
      </c>
      <c r="B168" s="38">
        <v>159</v>
      </c>
      <c r="C168" s="13">
        <v>41969</v>
      </c>
      <c r="D168" s="38" t="s">
        <v>473</v>
      </c>
      <c r="E168" s="9">
        <v>41969</v>
      </c>
      <c r="F168" s="17" t="s">
        <v>470</v>
      </c>
      <c r="G168" s="80" t="s">
        <v>19</v>
      </c>
      <c r="H168" s="30">
        <v>140600655423</v>
      </c>
      <c r="I168" s="3">
        <v>314144814900042</v>
      </c>
      <c r="J168" s="93"/>
      <c r="K168" s="1" t="s">
        <v>12</v>
      </c>
      <c r="L168" s="69">
        <v>113532</v>
      </c>
      <c r="M168" s="9">
        <f t="shared" si="4"/>
        <v>42333</v>
      </c>
    </row>
    <row r="169" spans="1:13" ht="102">
      <c r="A169" s="1" t="s">
        <v>629</v>
      </c>
      <c r="B169" s="38">
        <v>160</v>
      </c>
      <c r="C169" s="13">
        <v>41969</v>
      </c>
      <c r="D169" s="38" t="s">
        <v>474</v>
      </c>
      <c r="E169" s="9">
        <v>41969</v>
      </c>
      <c r="F169" s="17" t="s">
        <v>471</v>
      </c>
      <c r="G169" s="80" t="s">
        <v>476</v>
      </c>
      <c r="H169" s="30">
        <v>141600143339</v>
      </c>
      <c r="I169" s="3">
        <v>304141603700015</v>
      </c>
      <c r="J169" s="83"/>
      <c r="K169" s="1" t="s">
        <v>12</v>
      </c>
      <c r="L169" s="64">
        <v>439887</v>
      </c>
      <c r="M169" s="9">
        <f t="shared" si="4"/>
        <v>42333</v>
      </c>
    </row>
    <row r="170" spans="1:13" ht="12.75" customHeight="1">
      <c r="A170" s="1" t="s">
        <v>629</v>
      </c>
      <c r="B170" s="38">
        <v>161</v>
      </c>
      <c r="C170" s="13">
        <v>41969</v>
      </c>
      <c r="D170" s="38" t="s">
        <v>491</v>
      </c>
      <c r="E170" s="9">
        <v>41969</v>
      </c>
      <c r="F170" s="17" t="s">
        <v>478</v>
      </c>
      <c r="G170" s="17" t="s">
        <v>435</v>
      </c>
      <c r="H170" s="3">
        <v>143500634418</v>
      </c>
      <c r="I170" s="3">
        <v>304143514500172</v>
      </c>
      <c r="J170" s="82" t="s">
        <v>517</v>
      </c>
      <c r="K170" s="1" t="s">
        <v>12</v>
      </c>
      <c r="L170" s="64">
        <v>100000</v>
      </c>
      <c r="M170" s="9">
        <f t="shared" si="4"/>
        <v>42333</v>
      </c>
    </row>
    <row r="171" spans="1:13" ht="102">
      <c r="A171" s="1" t="s">
        <v>629</v>
      </c>
      <c r="B171" s="38">
        <v>162</v>
      </c>
      <c r="C171" s="13">
        <v>41969</v>
      </c>
      <c r="D171" s="38" t="s">
        <v>492</v>
      </c>
      <c r="E171" s="9">
        <v>41969</v>
      </c>
      <c r="F171" s="17" t="s">
        <v>479</v>
      </c>
      <c r="G171" s="17" t="s">
        <v>512</v>
      </c>
      <c r="H171" s="3">
        <v>141600060756</v>
      </c>
      <c r="I171" s="3">
        <v>314144804900030</v>
      </c>
      <c r="J171" s="93"/>
      <c r="K171" s="1" t="s">
        <v>12</v>
      </c>
      <c r="L171" s="64">
        <v>29500</v>
      </c>
      <c r="M171" s="9">
        <f t="shared" si="4"/>
        <v>42333</v>
      </c>
    </row>
    <row r="172" spans="1:13" ht="102">
      <c r="A172" s="1" t="s">
        <v>629</v>
      </c>
      <c r="B172" s="38">
        <v>163</v>
      </c>
      <c r="C172" s="13">
        <v>41969</v>
      </c>
      <c r="D172" s="38" t="s">
        <v>493</v>
      </c>
      <c r="E172" s="9">
        <v>41969</v>
      </c>
      <c r="F172" s="17" t="s">
        <v>480</v>
      </c>
      <c r="G172" s="17" t="s">
        <v>513</v>
      </c>
      <c r="H172" s="3">
        <v>141301170038</v>
      </c>
      <c r="I172" s="3">
        <v>308141328700021</v>
      </c>
      <c r="J172" s="93"/>
      <c r="K172" s="1" t="s">
        <v>12</v>
      </c>
      <c r="L172" s="67">
        <v>40900</v>
      </c>
      <c r="M172" s="9">
        <f t="shared" si="4"/>
        <v>42333</v>
      </c>
    </row>
    <row r="173" spans="1:13" ht="102">
      <c r="A173" s="1" t="s">
        <v>629</v>
      </c>
      <c r="B173" s="38">
        <v>164</v>
      </c>
      <c r="C173" s="13">
        <v>41969</v>
      </c>
      <c r="D173" s="38" t="s">
        <v>494</v>
      </c>
      <c r="E173" s="9">
        <v>41969</v>
      </c>
      <c r="F173" s="17" t="s">
        <v>481</v>
      </c>
      <c r="G173" s="17" t="s">
        <v>36</v>
      </c>
      <c r="H173" s="3">
        <v>143504977913</v>
      </c>
      <c r="I173" s="3">
        <v>304143520900116</v>
      </c>
      <c r="J173" s="93"/>
      <c r="K173" s="1" t="s">
        <v>12</v>
      </c>
      <c r="L173" s="64">
        <v>100000</v>
      </c>
      <c r="M173" s="9">
        <f t="shared" si="4"/>
        <v>42333</v>
      </c>
    </row>
    <row r="174" spans="1:13" ht="102">
      <c r="A174" s="1" t="s">
        <v>629</v>
      </c>
      <c r="B174" s="38">
        <v>165</v>
      </c>
      <c r="C174" s="13">
        <v>41969</v>
      </c>
      <c r="D174" s="38" t="s">
        <v>495</v>
      </c>
      <c r="E174" s="9">
        <v>41969</v>
      </c>
      <c r="F174" s="17" t="s">
        <v>482</v>
      </c>
      <c r="G174" s="20" t="s">
        <v>514</v>
      </c>
      <c r="H174" s="3">
        <v>141600209300</v>
      </c>
      <c r="I174" s="3">
        <v>312144807900034</v>
      </c>
      <c r="J174" s="93"/>
      <c r="K174" s="1" t="s">
        <v>12</v>
      </c>
      <c r="L174" s="64">
        <v>30600</v>
      </c>
      <c r="M174" s="9">
        <f t="shared" si="4"/>
        <v>42333</v>
      </c>
    </row>
    <row r="175" spans="1:13" ht="102">
      <c r="A175" s="1" t="s">
        <v>629</v>
      </c>
      <c r="B175" s="38">
        <v>166</v>
      </c>
      <c r="C175" s="13">
        <v>41969</v>
      </c>
      <c r="D175" s="38" t="s">
        <v>496</v>
      </c>
      <c r="E175" s="9">
        <v>41969</v>
      </c>
      <c r="F175" s="17" t="s">
        <v>483</v>
      </c>
      <c r="G175" s="17" t="s">
        <v>515</v>
      </c>
      <c r="H175" s="3">
        <v>143390037208</v>
      </c>
      <c r="I175" s="3">
        <v>311143314400025</v>
      </c>
      <c r="J175" s="93"/>
      <c r="K175" s="1" t="s">
        <v>12</v>
      </c>
      <c r="L175" s="64">
        <v>44940</v>
      </c>
      <c r="M175" s="9">
        <f t="shared" si="4"/>
        <v>42333</v>
      </c>
    </row>
    <row r="176" spans="1:13" ht="102">
      <c r="A176" s="1" t="s">
        <v>629</v>
      </c>
      <c r="B176" s="38">
        <v>167</v>
      </c>
      <c r="C176" s="13">
        <v>41969</v>
      </c>
      <c r="D176" s="38" t="s">
        <v>497</v>
      </c>
      <c r="E176" s="9">
        <v>41969</v>
      </c>
      <c r="F176" s="17" t="s">
        <v>484</v>
      </c>
      <c r="G176" s="17" t="s">
        <v>516</v>
      </c>
      <c r="H176" s="3">
        <v>141901403421</v>
      </c>
      <c r="I176" s="3">
        <v>311143514600036</v>
      </c>
      <c r="J176" s="93"/>
      <c r="K176" s="1" t="s">
        <v>12</v>
      </c>
      <c r="L176" s="64">
        <v>37681</v>
      </c>
      <c r="M176" s="9">
        <f t="shared" si="4"/>
        <v>42333</v>
      </c>
    </row>
    <row r="177" spans="1:13" ht="102">
      <c r="A177" s="1" t="s">
        <v>629</v>
      </c>
      <c r="B177" s="38">
        <v>168</v>
      </c>
      <c r="C177" s="13">
        <v>41969</v>
      </c>
      <c r="D177" s="38" t="s">
        <v>498</v>
      </c>
      <c r="E177" s="9">
        <v>41974</v>
      </c>
      <c r="F177" s="17" t="s">
        <v>485</v>
      </c>
      <c r="G177" s="17" t="s">
        <v>36</v>
      </c>
      <c r="H177" s="3">
        <v>1435201120</v>
      </c>
      <c r="I177" s="3">
        <v>1081435004804</v>
      </c>
      <c r="J177" s="93"/>
      <c r="K177" s="1" t="s">
        <v>12</v>
      </c>
      <c r="L177" s="64">
        <v>100000</v>
      </c>
      <c r="M177" s="9">
        <f t="shared" si="4"/>
        <v>42338</v>
      </c>
    </row>
    <row r="178" spans="1:13" ht="102">
      <c r="A178" s="1" t="s">
        <v>629</v>
      </c>
      <c r="B178" s="38">
        <v>169</v>
      </c>
      <c r="C178" s="13">
        <v>41969</v>
      </c>
      <c r="D178" s="38" t="s">
        <v>499</v>
      </c>
      <c r="E178" s="9">
        <v>41969</v>
      </c>
      <c r="F178" s="17" t="s">
        <v>486</v>
      </c>
      <c r="G178" s="31" t="s">
        <v>210</v>
      </c>
      <c r="H178" s="3">
        <v>143101434368</v>
      </c>
      <c r="I178" s="3">
        <v>310143506300074</v>
      </c>
      <c r="J178" s="93"/>
      <c r="K178" s="1" t="s">
        <v>12</v>
      </c>
      <c r="L178" s="70">
        <v>82497</v>
      </c>
      <c r="M178" s="9">
        <f t="shared" si="4"/>
        <v>42333</v>
      </c>
    </row>
    <row r="179" spans="1:13" ht="102">
      <c r="A179" s="1" t="s">
        <v>629</v>
      </c>
      <c r="B179" s="38">
        <v>170</v>
      </c>
      <c r="C179" s="13">
        <v>41969</v>
      </c>
      <c r="D179" s="38" t="s">
        <v>500</v>
      </c>
      <c r="E179" s="9">
        <v>41969</v>
      </c>
      <c r="F179" s="17" t="s">
        <v>487</v>
      </c>
      <c r="G179" s="17" t="s">
        <v>36</v>
      </c>
      <c r="H179" s="3">
        <v>143510335600</v>
      </c>
      <c r="I179" s="3">
        <v>310143504300035</v>
      </c>
      <c r="J179" s="93"/>
      <c r="K179" s="1" t="s">
        <v>12</v>
      </c>
      <c r="L179" s="64">
        <v>53445</v>
      </c>
      <c r="M179" s="9">
        <f t="shared" si="4"/>
        <v>42333</v>
      </c>
    </row>
    <row r="180" spans="1:13" ht="102">
      <c r="A180" s="1" t="s">
        <v>629</v>
      </c>
      <c r="B180" s="38">
        <v>171</v>
      </c>
      <c r="C180" s="13">
        <v>41969</v>
      </c>
      <c r="D180" s="38" t="s">
        <v>501</v>
      </c>
      <c r="E180" s="9">
        <v>41969</v>
      </c>
      <c r="F180" s="17" t="s">
        <v>488</v>
      </c>
      <c r="G180" s="17" t="s">
        <v>36</v>
      </c>
      <c r="H180" s="3">
        <v>143102054993</v>
      </c>
      <c r="I180" s="3">
        <v>306143132700016</v>
      </c>
      <c r="J180" s="93"/>
      <c r="K180" s="1" t="s">
        <v>12</v>
      </c>
      <c r="L180" s="64">
        <v>100000</v>
      </c>
      <c r="M180" s="9">
        <f t="shared" si="4"/>
        <v>42333</v>
      </c>
    </row>
    <row r="181" spans="1:13" ht="102">
      <c r="A181" s="1" t="s">
        <v>629</v>
      </c>
      <c r="B181" s="38">
        <v>172</v>
      </c>
      <c r="C181" s="13">
        <v>41969</v>
      </c>
      <c r="D181" s="38" t="s">
        <v>502</v>
      </c>
      <c r="E181" s="9">
        <v>41969</v>
      </c>
      <c r="F181" s="17" t="s">
        <v>489</v>
      </c>
      <c r="G181" s="31" t="s">
        <v>210</v>
      </c>
      <c r="H181" s="3">
        <v>143500668375</v>
      </c>
      <c r="I181" s="3">
        <v>312143522900040</v>
      </c>
      <c r="J181" s="93"/>
      <c r="K181" s="1" t="s">
        <v>12</v>
      </c>
      <c r="L181" s="69">
        <v>72840</v>
      </c>
      <c r="M181" s="9">
        <f t="shared" si="4"/>
        <v>42333</v>
      </c>
    </row>
    <row r="182" spans="1:13" ht="102">
      <c r="A182" s="1" t="s">
        <v>629</v>
      </c>
      <c r="B182" s="38">
        <v>173</v>
      </c>
      <c r="C182" s="13">
        <v>41969</v>
      </c>
      <c r="D182" s="38" t="s">
        <v>503</v>
      </c>
      <c r="E182" s="9">
        <v>41969</v>
      </c>
      <c r="F182" s="17" t="s">
        <v>490</v>
      </c>
      <c r="G182" s="17" t="s">
        <v>414</v>
      </c>
      <c r="H182" s="3">
        <v>1434006494</v>
      </c>
      <c r="I182" s="3">
        <v>1021401005999</v>
      </c>
      <c r="J182" s="83"/>
      <c r="K182" s="1" t="s">
        <v>12</v>
      </c>
      <c r="L182" s="64">
        <v>100000</v>
      </c>
      <c r="M182" s="9">
        <f t="shared" si="4"/>
        <v>42333</v>
      </c>
    </row>
    <row r="183" spans="1:13" ht="102">
      <c r="A183" s="1" t="s">
        <v>629</v>
      </c>
      <c r="B183" s="38">
        <v>174</v>
      </c>
      <c r="C183" s="13">
        <v>41969</v>
      </c>
      <c r="D183" s="38" t="s">
        <v>548</v>
      </c>
      <c r="E183" s="9">
        <v>41971</v>
      </c>
      <c r="F183" s="17" t="s">
        <v>541</v>
      </c>
      <c r="G183" s="31" t="s">
        <v>152</v>
      </c>
      <c r="H183" s="1">
        <v>1435160869</v>
      </c>
      <c r="I183" s="3">
        <v>1051402173030</v>
      </c>
      <c r="J183" s="82" t="s">
        <v>544</v>
      </c>
      <c r="K183" s="1" t="s">
        <v>12</v>
      </c>
      <c r="L183" s="69">
        <v>559990</v>
      </c>
      <c r="M183" s="9">
        <f t="shared" si="4"/>
        <v>42335</v>
      </c>
    </row>
    <row r="184" spans="1:13" ht="102">
      <c r="A184" s="1" t="s">
        <v>629</v>
      </c>
      <c r="B184" s="38">
        <v>175</v>
      </c>
      <c r="C184" s="13">
        <v>41969</v>
      </c>
      <c r="D184" s="38" t="s">
        <v>549</v>
      </c>
      <c r="E184" s="9">
        <v>41971</v>
      </c>
      <c r="F184" s="17" t="s">
        <v>542</v>
      </c>
      <c r="G184" s="31" t="s">
        <v>152</v>
      </c>
      <c r="H184" s="26" t="s">
        <v>545</v>
      </c>
      <c r="I184" s="26" t="s">
        <v>546</v>
      </c>
      <c r="J184" s="93"/>
      <c r="K184" s="1" t="s">
        <v>12</v>
      </c>
      <c r="L184" s="69">
        <v>249458</v>
      </c>
      <c r="M184" s="9">
        <f t="shared" si="4"/>
        <v>42335</v>
      </c>
    </row>
    <row r="185" spans="1:13" ht="102">
      <c r="A185" s="1" t="s">
        <v>629</v>
      </c>
      <c r="B185" s="38">
        <v>176</v>
      </c>
      <c r="C185" s="13">
        <v>41969</v>
      </c>
      <c r="D185" s="38" t="s">
        <v>550</v>
      </c>
      <c r="E185" s="9">
        <v>41971</v>
      </c>
      <c r="F185" s="17" t="s">
        <v>543</v>
      </c>
      <c r="G185" s="31" t="s">
        <v>152</v>
      </c>
      <c r="H185" s="5" t="s">
        <v>547</v>
      </c>
      <c r="I185" s="3">
        <v>306143006500013</v>
      </c>
      <c r="J185" s="83"/>
      <c r="K185" s="1" t="s">
        <v>12</v>
      </c>
      <c r="L185" s="69">
        <v>2136610.21</v>
      </c>
      <c r="M185" s="9">
        <f t="shared" si="4"/>
        <v>42335</v>
      </c>
    </row>
    <row r="186" spans="1:13" ht="102">
      <c r="A186" s="1" t="s">
        <v>629</v>
      </c>
      <c r="B186" s="38">
        <v>177</v>
      </c>
      <c r="C186" s="13">
        <v>41969</v>
      </c>
      <c r="D186" s="38" t="s">
        <v>574</v>
      </c>
      <c r="E186" s="9">
        <v>41977</v>
      </c>
      <c r="F186" s="31" t="s">
        <v>478</v>
      </c>
      <c r="G186" s="31" t="s">
        <v>36</v>
      </c>
      <c r="H186" s="3">
        <v>143500634418</v>
      </c>
      <c r="I186" s="3">
        <v>304143514500172</v>
      </c>
      <c r="J186" s="1" t="s">
        <v>551</v>
      </c>
      <c r="K186" s="1" t="s">
        <v>12</v>
      </c>
      <c r="L186" s="69">
        <v>500000</v>
      </c>
      <c r="M186" s="9">
        <f t="shared" si="4"/>
        <v>42341</v>
      </c>
    </row>
    <row r="187" spans="1:13" ht="140.25">
      <c r="A187" s="1" t="s">
        <v>629</v>
      </c>
      <c r="B187" s="38">
        <v>177</v>
      </c>
      <c r="C187" s="13">
        <v>41996</v>
      </c>
      <c r="D187" s="38" t="s">
        <v>582</v>
      </c>
      <c r="E187" s="9" t="s">
        <v>583</v>
      </c>
      <c r="F187" s="17" t="s">
        <v>584</v>
      </c>
      <c r="G187" s="17" t="s">
        <v>279</v>
      </c>
      <c r="H187" s="3">
        <v>142500956195</v>
      </c>
      <c r="I187" s="3">
        <v>314144608500029</v>
      </c>
      <c r="J187" s="72" t="s">
        <v>286</v>
      </c>
      <c r="K187" s="1" t="s">
        <v>12</v>
      </c>
      <c r="L187" s="63">
        <v>17777</v>
      </c>
      <c r="M187" s="9">
        <v>42360</v>
      </c>
    </row>
    <row r="188" spans="1:13" ht="102" customHeight="1">
      <c r="A188" s="1" t="s">
        <v>629</v>
      </c>
      <c r="B188" s="38">
        <v>178</v>
      </c>
      <c r="C188" s="13">
        <v>41969</v>
      </c>
      <c r="D188" s="38" t="s">
        <v>575</v>
      </c>
      <c r="E188" s="9">
        <v>41977</v>
      </c>
      <c r="F188" s="31" t="s">
        <v>273</v>
      </c>
      <c r="G188" s="17" t="s">
        <v>504</v>
      </c>
      <c r="H188" s="39">
        <v>143503106053</v>
      </c>
      <c r="I188" s="39">
        <v>305143531300043</v>
      </c>
      <c r="J188" s="82" t="s">
        <v>551</v>
      </c>
      <c r="K188" s="1" t="s">
        <v>12</v>
      </c>
      <c r="L188" s="69">
        <v>500000</v>
      </c>
      <c r="M188" s="9">
        <f t="shared" si="4"/>
        <v>42341</v>
      </c>
    </row>
    <row r="189" spans="1:13" ht="102">
      <c r="A189" s="1" t="s">
        <v>629</v>
      </c>
      <c r="B189" s="38">
        <v>179</v>
      </c>
      <c r="C189" s="13">
        <v>41969</v>
      </c>
      <c r="D189" s="38" t="s">
        <v>576</v>
      </c>
      <c r="E189" s="9">
        <v>41977</v>
      </c>
      <c r="F189" s="31" t="s">
        <v>518</v>
      </c>
      <c r="G189" s="31" t="s">
        <v>36</v>
      </c>
      <c r="H189" s="39">
        <v>143523573345</v>
      </c>
      <c r="I189" s="39">
        <v>311143512600138</v>
      </c>
      <c r="J189" s="93"/>
      <c r="K189" s="1" t="s">
        <v>12</v>
      </c>
      <c r="L189" s="69">
        <v>500000</v>
      </c>
      <c r="M189" s="9">
        <f t="shared" si="4"/>
        <v>42341</v>
      </c>
    </row>
    <row r="190" spans="1:13" ht="102">
      <c r="A190" s="1" t="s">
        <v>629</v>
      </c>
      <c r="B190" s="38">
        <v>180</v>
      </c>
      <c r="C190" s="13">
        <v>41969</v>
      </c>
      <c r="D190" s="38" t="s">
        <v>577</v>
      </c>
      <c r="E190" s="9">
        <v>41977</v>
      </c>
      <c r="F190" s="31" t="s">
        <v>274</v>
      </c>
      <c r="G190" s="31" t="s">
        <v>36</v>
      </c>
      <c r="H190" s="33">
        <v>143503095500</v>
      </c>
      <c r="I190" s="33">
        <v>304143508600199</v>
      </c>
      <c r="J190" s="93"/>
      <c r="K190" s="1" t="s">
        <v>12</v>
      </c>
      <c r="L190" s="69">
        <v>500000</v>
      </c>
      <c r="M190" s="9">
        <f t="shared" si="4"/>
        <v>42341</v>
      </c>
    </row>
    <row r="191" spans="1:13" ht="102">
      <c r="A191" s="1" t="s">
        <v>629</v>
      </c>
      <c r="B191" s="38">
        <v>181</v>
      </c>
      <c r="C191" s="13">
        <v>41969</v>
      </c>
      <c r="D191" s="38" t="s">
        <v>552</v>
      </c>
      <c r="E191" s="9">
        <v>41971</v>
      </c>
      <c r="F191" s="31" t="s">
        <v>519</v>
      </c>
      <c r="G191" s="17" t="s">
        <v>36</v>
      </c>
      <c r="H191" s="39">
        <v>143500696767</v>
      </c>
      <c r="I191" s="39">
        <v>304143524700091</v>
      </c>
      <c r="J191" s="93"/>
      <c r="K191" s="1" t="s">
        <v>12</v>
      </c>
      <c r="L191" s="69">
        <v>500000</v>
      </c>
      <c r="M191" s="9">
        <f t="shared" si="4"/>
        <v>42335</v>
      </c>
    </row>
    <row r="192" spans="1:13" ht="102">
      <c r="A192" s="1" t="s">
        <v>629</v>
      </c>
      <c r="B192" s="38">
        <v>182</v>
      </c>
      <c r="C192" s="13">
        <v>41969</v>
      </c>
      <c r="D192" s="38" t="s">
        <v>578</v>
      </c>
      <c r="E192" s="9">
        <v>41977</v>
      </c>
      <c r="F192" s="31" t="s">
        <v>520</v>
      </c>
      <c r="G192" s="17" t="s">
        <v>476</v>
      </c>
      <c r="H192" s="39">
        <v>141600315933</v>
      </c>
      <c r="I192" s="39">
        <v>312144805300023</v>
      </c>
      <c r="J192" s="93"/>
      <c r="K192" s="1" t="s">
        <v>12</v>
      </c>
      <c r="L192" s="69">
        <v>174760</v>
      </c>
      <c r="M192" s="9">
        <f t="shared" si="4"/>
        <v>42341</v>
      </c>
    </row>
    <row r="193" spans="1:13" ht="102">
      <c r="A193" s="1" t="s">
        <v>629</v>
      </c>
      <c r="B193" s="38">
        <v>183</v>
      </c>
      <c r="C193" s="13">
        <v>41969</v>
      </c>
      <c r="D193" s="38" t="s">
        <v>579</v>
      </c>
      <c r="E193" s="9">
        <v>41977</v>
      </c>
      <c r="F193" s="17" t="s">
        <v>521</v>
      </c>
      <c r="G193" s="17" t="s">
        <v>505</v>
      </c>
      <c r="H193" s="34">
        <v>1417007120</v>
      </c>
      <c r="I193" s="34">
        <v>1051400797469</v>
      </c>
      <c r="J193" s="93"/>
      <c r="K193" s="1" t="s">
        <v>12</v>
      </c>
      <c r="L193" s="64">
        <v>143139</v>
      </c>
      <c r="M193" s="9">
        <f t="shared" si="4"/>
        <v>42341</v>
      </c>
    </row>
    <row r="194" spans="1:13" ht="102">
      <c r="A194" s="1" t="s">
        <v>629</v>
      </c>
      <c r="B194" s="38">
        <v>184</v>
      </c>
      <c r="C194" s="13">
        <v>41969</v>
      </c>
      <c r="D194" s="38" t="s">
        <v>553</v>
      </c>
      <c r="E194" s="9">
        <v>41971</v>
      </c>
      <c r="F194" s="17" t="s">
        <v>278</v>
      </c>
      <c r="G194" s="17" t="s">
        <v>36</v>
      </c>
      <c r="H194" s="35">
        <v>143513003995</v>
      </c>
      <c r="I194" s="35">
        <v>304143521900151</v>
      </c>
      <c r="J194" s="93"/>
      <c r="K194" s="1" t="s">
        <v>12</v>
      </c>
      <c r="L194" s="64">
        <v>500000</v>
      </c>
      <c r="M194" s="9">
        <f t="shared" si="4"/>
        <v>42335</v>
      </c>
    </row>
    <row r="195" spans="1:13" ht="102">
      <c r="A195" s="1" t="s">
        <v>629</v>
      </c>
      <c r="B195" s="38">
        <v>185</v>
      </c>
      <c r="C195" s="13">
        <v>41969</v>
      </c>
      <c r="D195" s="38" t="s">
        <v>554</v>
      </c>
      <c r="E195" s="9">
        <v>41971</v>
      </c>
      <c r="F195" s="31" t="s">
        <v>522</v>
      </c>
      <c r="G195" s="31" t="s">
        <v>210</v>
      </c>
      <c r="H195" s="39">
        <v>143517623301</v>
      </c>
      <c r="I195" s="39">
        <v>309143525000061</v>
      </c>
      <c r="J195" s="93"/>
      <c r="K195" s="1" t="s">
        <v>12</v>
      </c>
      <c r="L195" s="69">
        <v>408059</v>
      </c>
      <c r="M195" s="9">
        <f t="shared" si="4"/>
        <v>42335</v>
      </c>
    </row>
    <row r="196" spans="1:13" ht="102">
      <c r="A196" s="1" t="s">
        <v>629</v>
      </c>
      <c r="B196" s="38">
        <v>186</v>
      </c>
      <c r="C196" s="13">
        <v>41969</v>
      </c>
      <c r="D196" s="38" t="s">
        <v>581</v>
      </c>
      <c r="E196" s="9">
        <v>41977</v>
      </c>
      <c r="F196" s="17" t="s">
        <v>523</v>
      </c>
      <c r="G196" s="17" t="s">
        <v>210</v>
      </c>
      <c r="H196" s="34">
        <v>1435245061</v>
      </c>
      <c r="I196" s="34">
        <v>1111435009510</v>
      </c>
      <c r="J196" s="93"/>
      <c r="K196" s="1" t="s">
        <v>12</v>
      </c>
      <c r="L196" s="64">
        <v>490945</v>
      </c>
      <c r="M196" s="9">
        <f t="shared" si="4"/>
        <v>42341</v>
      </c>
    </row>
    <row r="197" spans="1:13" ht="102">
      <c r="A197" s="1" t="s">
        <v>629</v>
      </c>
      <c r="B197" s="38">
        <v>187</v>
      </c>
      <c r="C197" s="13">
        <v>41969</v>
      </c>
      <c r="D197" s="38" t="s">
        <v>555</v>
      </c>
      <c r="E197" s="9">
        <v>41971</v>
      </c>
      <c r="F197" s="31" t="s">
        <v>524</v>
      </c>
      <c r="G197" s="31" t="s">
        <v>506</v>
      </c>
      <c r="H197" s="39">
        <v>141701156207</v>
      </c>
      <c r="I197" s="39">
        <v>311143516100300</v>
      </c>
      <c r="J197" s="93"/>
      <c r="K197" s="1" t="s">
        <v>12</v>
      </c>
      <c r="L197" s="69">
        <v>161622</v>
      </c>
      <c r="M197" s="9">
        <f t="shared" si="4"/>
        <v>42335</v>
      </c>
    </row>
    <row r="198" spans="1:13" ht="102">
      <c r="A198" s="1" t="s">
        <v>629</v>
      </c>
      <c r="B198" s="38">
        <v>188</v>
      </c>
      <c r="C198" s="13">
        <v>41969</v>
      </c>
      <c r="D198" s="38" t="s">
        <v>556</v>
      </c>
      <c r="E198" s="9">
        <v>41971</v>
      </c>
      <c r="F198" s="31" t="s">
        <v>525</v>
      </c>
      <c r="G198" s="31" t="s">
        <v>507</v>
      </c>
      <c r="H198" s="39">
        <v>143000754731</v>
      </c>
      <c r="I198" s="39">
        <v>304143004400010</v>
      </c>
      <c r="J198" s="93"/>
      <c r="K198" s="1" t="s">
        <v>12</v>
      </c>
      <c r="L198" s="69">
        <v>184890</v>
      </c>
      <c r="M198" s="9">
        <f t="shared" si="4"/>
        <v>42335</v>
      </c>
    </row>
    <row r="199" spans="1:13" ht="102">
      <c r="A199" s="1" t="s">
        <v>629</v>
      </c>
      <c r="B199" s="38">
        <v>189</v>
      </c>
      <c r="C199" s="13">
        <v>41969</v>
      </c>
      <c r="D199" s="38" t="s">
        <v>557</v>
      </c>
      <c r="E199" s="9">
        <v>41971</v>
      </c>
      <c r="F199" s="31" t="s">
        <v>526</v>
      </c>
      <c r="G199" s="31" t="s">
        <v>508</v>
      </c>
      <c r="H199" s="39">
        <v>141301131688</v>
      </c>
      <c r="I199" s="39">
        <v>312144806000010</v>
      </c>
      <c r="J199" s="93"/>
      <c r="K199" s="1" t="s">
        <v>12</v>
      </c>
      <c r="L199" s="69">
        <v>136740</v>
      </c>
      <c r="M199" s="9">
        <f t="shared" si="4"/>
        <v>42335</v>
      </c>
    </row>
    <row r="200" spans="1:13" ht="102">
      <c r="A200" s="1" t="s">
        <v>629</v>
      </c>
      <c r="B200" s="38">
        <v>190</v>
      </c>
      <c r="C200" s="13">
        <v>41969</v>
      </c>
      <c r="D200" s="38" t="s">
        <v>558</v>
      </c>
      <c r="E200" s="9">
        <v>41971</v>
      </c>
      <c r="F200" s="31" t="s">
        <v>527</v>
      </c>
      <c r="G200" s="31" t="s">
        <v>211</v>
      </c>
      <c r="H200" s="36">
        <v>141701437543</v>
      </c>
      <c r="I200" s="36">
        <v>311143508800216</v>
      </c>
      <c r="J200" s="93"/>
      <c r="K200" s="1" t="s">
        <v>12</v>
      </c>
      <c r="L200" s="69">
        <v>163339</v>
      </c>
      <c r="M200" s="9">
        <f t="shared" si="4"/>
        <v>42335</v>
      </c>
    </row>
    <row r="201" spans="1:13" ht="102">
      <c r="A201" s="1" t="s">
        <v>629</v>
      </c>
      <c r="B201" s="38">
        <v>191</v>
      </c>
      <c r="C201" s="13">
        <v>41969</v>
      </c>
      <c r="D201" s="38" t="s">
        <v>559</v>
      </c>
      <c r="E201" s="9">
        <v>41971</v>
      </c>
      <c r="F201" s="31" t="s">
        <v>528</v>
      </c>
      <c r="G201" s="17" t="s">
        <v>509</v>
      </c>
      <c r="H201" s="39">
        <v>142500989306</v>
      </c>
      <c r="I201" s="39">
        <v>304142508600029</v>
      </c>
      <c r="J201" s="93"/>
      <c r="K201" s="1" t="s">
        <v>12</v>
      </c>
      <c r="L201" s="69">
        <v>300000</v>
      </c>
      <c r="M201" s="9">
        <f t="shared" si="4"/>
        <v>42335</v>
      </c>
    </row>
    <row r="202" spans="1:13" ht="102">
      <c r="A202" s="1" t="s">
        <v>629</v>
      </c>
      <c r="B202" s="38">
        <v>192</v>
      </c>
      <c r="C202" s="13">
        <v>41969</v>
      </c>
      <c r="D202" s="38" t="s">
        <v>560</v>
      </c>
      <c r="E202" s="9">
        <v>41971</v>
      </c>
      <c r="F202" s="31" t="s">
        <v>529</v>
      </c>
      <c r="G202" s="17" t="s">
        <v>36</v>
      </c>
      <c r="H202" s="39">
        <v>143510334967</v>
      </c>
      <c r="I202" s="39">
        <v>306143504400080</v>
      </c>
      <c r="J202" s="93"/>
      <c r="K202" s="1" t="s">
        <v>12</v>
      </c>
      <c r="L202" s="64">
        <v>121814</v>
      </c>
      <c r="M202" s="9">
        <f t="shared" si="4"/>
        <v>42335</v>
      </c>
    </row>
    <row r="203" spans="1:13" ht="102">
      <c r="A203" s="1" t="s">
        <v>629</v>
      </c>
      <c r="B203" s="38">
        <v>193</v>
      </c>
      <c r="C203" s="13">
        <v>41969</v>
      </c>
      <c r="D203" s="38" t="s">
        <v>561</v>
      </c>
      <c r="E203" s="9">
        <v>41971</v>
      </c>
      <c r="F203" s="17" t="s">
        <v>530</v>
      </c>
      <c r="G203" s="17" t="s">
        <v>36</v>
      </c>
      <c r="H203" s="30">
        <v>143504882757</v>
      </c>
      <c r="I203" s="30">
        <v>307143519000080</v>
      </c>
      <c r="J203" s="93"/>
      <c r="K203" s="1" t="s">
        <v>12</v>
      </c>
      <c r="L203" s="64">
        <v>209279</v>
      </c>
      <c r="M203" s="9">
        <f t="shared" si="4"/>
        <v>42335</v>
      </c>
    </row>
    <row r="204" spans="1:13" ht="102">
      <c r="A204" s="1" t="s">
        <v>629</v>
      </c>
      <c r="B204" s="38">
        <v>194</v>
      </c>
      <c r="C204" s="13">
        <v>41969</v>
      </c>
      <c r="D204" s="38" t="s">
        <v>562</v>
      </c>
      <c r="E204" s="9">
        <v>41971</v>
      </c>
      <c r="F204" s="31" t="s">
        <v>531</v>
      </c>
      <c r="G204" s="17" t="s">
        <v>210</v>
      </c>
      <c r="H204" s="33">
        <v>143001333800</v>
      </c>
      <c r="I204" s="33">
        <v>310141524500027</v>
      </c>
      <c r="J204" s="93"/>
      <c r="K204" s="1" t="s">
        <v>12</v>
      </c>
      <c r="L204" s="69">
        <v>340917</v>
      </c>
      <c r="M204" s="9">
        <f t="shared" si="4"/>
        <v>42335</v>
      </c>
    </row>
    <row r="205" spans="1:13" ht="102">
      <c r="A205" s="1" t="s">
        <v>629</v>
      </c>
      <c r="B205" s="38">
        <v>195</v>
      </c>
      <c r="C205" s="13">
        <v>41969</v>
      </c>
      <c r="D205" s="38" t="s">
        <v>563</v>
      </c>
      <c r="E205" s="9">
        <v>41971</v>
      </c>
      <c r="F205" s="31" t="s">
        <v>532</v>
      </c>
      <c r="G205" s="17" t="s">
        <v>210</v>
      </c>
      <c r="H205" s="33">
        <v>1131447005832</v>
      </c>
      <c r="I205" s="33">
        <v>1131447005832</v>
      </c>
      <c r="J205" s="93"/>
      <c r="K205" s="1" t="s">
        <v>12</v>
      </c>
      <c r="L205" s="69">
        <v>471291</v>
      </c>
      <c r="M205" s="9">
        <f t="shared" si="4"/>
        <v>42335</v>
      </c>
    </row>
    <row r="206" spans="1:13" ht="102">
      <c r="A206" s="1" t="s">
        <v>629</v>
      </c>
      <c r="B206" s="38">
        <v>196</v>
      </c>
      <c r="C206" s="13">
        <v>41969</v>
      </c>
      <c r="D206" s="38" t="s">
        <v>564</v>
      </c>
      <c r="E206" s="9">
        <v>41971</v>
      </c>
      <c r="F206" s="31" t="s">
        <v>533</v>
      </c>
      <c r="G206" s="17" t="s">
        <v>36</v>
      </c>
      <c r="H206" s="39">
        <v>143502855250</v>
      </c>
      <c r="I206" s="39">
        <v>304143530100075</v>
      </c>
      <c r="J206" s="93"/>
      <c r="K206" s="1" t="s">
        <v>12</v>
      </c>
      <c r="L206" s="69">
        <v>290845</v>
      </c>
      <c r="M206" s="9">
        <f t="shared" si="4"/>
        <v>42335</v>
      </c>
    </row>
    <row r="207" spans="1:13" ht="102">
      <c r="A207" s="1" t="s">
        <v>629</v>
      </c>
      <c r="B207" s="38">
        <v>197</v>
      </c>
      <c r="C207" s="13">
        <v>41969</v>
      </c>
      <c r="D207" s="38" t="s">
        <v>565</v>
      </c>
      <c r="E207" s="9">
        <v>41971</v>
      </c>
      <c r="F207" s="17" t="s">
        <v>534</v>
      </c>
      <c r="G207" s="17" t="s">
        <v>36</v>
      </c>
      <c r="H207" s="34">
        <v>143508857871</v>
      </c>
      <c r="I207" s="22">
        <v>306143502300082</v>
      </c>
      <c r="J207" s="93"/>
      <c r="K207" s="1" t="s">
        <v>12</v>
      </c>
      <c r="L207" s="64">
        <v>172644</v>
      </c>
      <c r="M207" s="9">
        <f t="shared" si="4"/>
        <v>42335</v>
      </c>
    </row>
    <row r="208" spans="1:13" ht="102">
      <c r="A208" s="1" t="s">
        <v>629</v>
      </c>
      <c r="B208" s="38">
        <v>198</v>
      </c>
      <c r="C208" s="13">
        <v>41969</v>
      </c>
      <c r="D208" s="38" t="s">
        <v>566</v>
      </c>
      <c r="E208" s="9">
        <v>41971</v>
      </c>
      <c r="F208" s="31" t="s">
        <v>535</v>
      </c>
      <c r="G208" s="31" t="s">
        <v>36</v>
      </c>
      <c r="H208" s="39">
        <v>143102016170</v>
      </c>
      <c r="I208" s="39">
        <v>311143114600024</v>
      </c>
      <c r="J208" s="93"/>
      <c r="K208" s="1" t="s">
        <v>12</v>
      </c>
      <c r="L208" s="69">
        <v>77275</v>
      </c>
      <c r="M208" s="9">
        <f t="shared" si="4"/>
        <v>42335</v>
      </c>
    </row>
    <row r="209" spans="1:13" ht="102">
      <c r="A209" s="1" t="s">
        <v>629</v>
      </c>
      <c r="B209" s="38">
        <v>199</v>
      </c>
      <c r="C209" s="13">
        <v>41969</v>
      </c>
      <c r="D209" s="38" t="s">
        <v>567</v>
      </c>
      <c r="E209" s="9">
        <v>41971</v>
      </c>
      <c r="F209" s="17" t="s">
        <v>536</v>
      </c>
      <c r="G209" s="17" t="s">
        <v>36</v>
      </c>
      <c r="H209" s="34">
        <v>143508421274</v>
      </c>
      <c r="I209" s="34">
        <v>304143504000202</v>
      </c>
      <c r="J209" s="93"/>
      <c r="K209" s="1" t="s">
        <v>12</v>
      </c>
      <c r="L209" s="64">
        <v>500000</v>
      </c>
      <c r="M209" s="9">
        <f t="shared" si="4"/>
        <v>42335</v>
      </c>
    </row>
    <row r="210" spans="1:13" ht="102">
      <c r="A210" s="1" t="s">
        <v>629</v>
      </c>
      <c r="B210" s="38">
        <v>200</v>
      </c>
      <c r="C210" s="13">
        <v>41969</v>
      </c>
      <c r="D210" s="38" t="s">
        <v>568</v>
      </c>
      <c r="E210" s="9">
        <v>41971</v>
      </c>
      <c r="F210" s="31" t="s">
        <v>489</v>
      </c>
      <c r="G210" s="31" t="s">
        <v>36</v>
      </c>
      <c r="H210" s="3">
        <v>143500668375</v>
      </c>
      <c r="I210" s="3">
        <v>312143522900040</v>
      </c>
      <c r="J210" s="93"/>
      <c r="K210" s="1" t="s">
        <v>12</v>
      </c>
      <c r="L210" s="69">
        <v>500000</v>
      </c>
      <c r="M210" s="9">
        <f t="shared" si="4"/>
        <v>42335</v>
      </c>
    </row>
    <row r="211" spans="1:13" ht="102">
      <c r="A211" s="1" t="s">
        <v>629</v>
      </c>
      <c r="B211" s="38">
        <v>201</v>
      </c>
      <c r="C211" s="13">
        <v>41969</v>
      </c>
      <c r="D211" s="38" t="s">
        <v>569</v>
      </c>
      <c r="E211" s="9">
        <v>41971</v>
      </c>
      <c r="F211" s="31" t="s">
        <v>537</v>
      </c>
      <c r="G211" s="31" t="s">
        <v>510</v>
      </c>
      <c r="H211" s="39">
        <v>142702046720</v>
      </c>
      <c r="I211" s="39">
        <v>312141533100053</v>
      </c>
      <c r="J211" s="93"/>
      <c r="K211" s="1" t="s">
        <v>12</v>
      </c>
      <c r="L211" s="69">
        <v>163175</v>
      </c>
      <c r="M211" s="9">
        <f t="shared" si="4"/>
        <v>42335</v>
      </c>
    </row>
    <row r="212" spans="1:13" ht="102">
      <c r="A212" s="1" t="s">
        <v>629</v>
      </c>
      <c r="B212" s="38">
        <v>202</v>
      </c>
      <c r="C212" s="13">
        <v>41969</v>
      </c>
      <c r="D212" s="38" t="s">
        <v>570</v>
      </c>
      <c r="E212" s="9">
        <v>41971</v>
      </c>
      <c r="F212" s="31" t="s">
        <v>538</v>
      </c>
      <c r="G212" s="31" t="s">
        <v>36</v>
      </c>
      <c r="H212" s="39">
        <v>141502482206</v>
      </c>
      <c r="I212" s="39">
        <v>313144607000052</v>
      </c>
      <c r="J212" s="93"/>
      <c r="K212" s="1" t="s">
        <v>12</v>
      </c>
      <c r="L212" s="69">
        <v>255474</v>
      </c>
      <c r="M212" s="9">
        <f t="shared" si="4"/>
        <v>42335</v>
      </c>
    </row>
    <row r="213" spans="1:13" ht="102">
      <c r="A213" s="1" t="s">
        <v>629</v>
      </c>
      <c r="B213" s="38">
        <v>203</v>
      </c>
      <c r="C213" s="13">
        <v>41969</v>
      </c>
      <c r="D213" s="38" t="s">
        <v>571</v>
      </c>
      <c r="E213" s="9">
        <v>41971</v>
      </c>
      <c r="F213" s="31" t="s">
        <v>539</v>
      </c>
      <c r="G213" s="31" t="s">
        <v>511</v>
      </c>
      <c r="H213" s="39">
        <v>143514687794</v>
      </c>
      <c r="I213" s="39">
        <v>310143130700022</v>
      </c>
      <c r="J213" s="93"/>
      <c r="K213" s="1" t="s">
        <v>12</v>
      </c>
      <c r="L213" s="69">
        <v>212191</v>
      </c>
      <c r="M213" s="9">
        <f t="shared" si="4"/>
        <v>42335</v>
      </c>
    </row>
    <row r="214" spans="1:13" ht="102">
      <c r="A214" s="1" t="s">
        <v>629</v>
      </c>
      <c r="B214" s="38">
        <v>204</v>
      </c>
      <c r="C214" s="13">
        <v>41969</v>
      </c>
      <c r="D214" s="38" t="s">
        <v>572</v>
      </c>
      <c r="E214" s="9">
        <v>41971</v>
      </c>
      <c r="F214" s="31" t="s">
        <v>540</v>
      </c>
      <c r="G214" s="17" t="s">
        <v>36</v>
      </c>
      <c r="H214" s="39">
        <v>143518647584</v>
      </c>
      <c r="I214" s="39">
        <v>311143504200058</v>
      </c>
      <c r="J214" s="93"/>
      <c r="K214" s="1" t="s">
        <v>12</v>
      </c>
      <c r="L214" s="69">
        <v>116237</v>
      </c>
      <c r="M214" s="9">
        <f t="shared" si="4"/>
        <v>42335</v>
      </c>
    </row>
    <row r="215" spans="1:13" ht="12.75" customHeight="1">
      <c r="A215" s="1" t="s">
        <v>629</v>
      </c>
      <c r="B215" s="101">
        <v>205</v>
      </c>
      <c r="C215" s="103">
        <v>41969</v>
      </c>
      <c r="D215" s="101" t="s">
        <v>573</v>
      </c>
      <c r="E215" s="99">
        <v>41971</v>
      </c>
      <c r="F215" s="123" t="s">
        <v>486</v>
      </c>
      <c r="G215" s="89" t="s">
        <v>36</v>
      </c>
      <c r="H215" s="120">
        <v>143101434368</v>
      </c>
      <c r="I215" s="120">
        <v>310143506300074</v>
      </c>
      <c r="J215" s="93"/>
      <c r="K215" s="82" t="s">
        <v>12</v>
      </c>
      <c r="L215" s="97">
        <v>309027</v>
      </c>
      <c r="M215" s="99">
        <f>E217+364</f>
        <v>42341</v>
      </c>
    </row>
    <row r="216" spans="1:13" ht="102">
      <c r="A216" s="1" t="s">
        <v>629</v>
      </c>
      <c r="B216" s="113"/>
      <c r="C216" s="114"/>
      <c r="D216" s="102"/>
      <c r="E216" s="100"/>
      <c r="F216" s="124"/>
      <c r="G216" s="119"/>
      <c r="H216" s="121"/>
      <c r="I216" s="121"/>
      <c r="J216" s="93"/>
      <c r="K216" s="93"/>
      <c r="L216" s="126"/>
      <c r="M216" s="127"/>
    </row>
    <row r="217" spans="1:13" ht="102">
      <c r="A217" s="1" t="s">
        <v>629</v>
      </c>
      <c r="B217" s="102"/>
      <c r="C217" s="104"/>
      <c r="D217" s="4" t="s">
        <v>580</v>
      </c>
      <c r="E217" s="9">
        <v>41977</v>
      </c>
      <c r="F217" s="125"/>
      <c r="G217" s="90"/>
      <c r="H217" s="122"/>
      <c r="I217" s="122"/>
      <c r="J217" s="83"/>
      <c r="K217" s="83"/>
      <c r="L217" s="98"/>
      <c r="M217" s="100"/>
    </row>
    <row r="218" spans="1:13" ht="38.25" customHeight="1">
      <c r="A218" s="1" t="s">
        <v>629</v>
      </c>
      <c r="B218" s="38">
        <v>206</v>
      </c>
      <c r="C218" s="13">
        <v>41997</v>
      </c>
      <c r="D218" s="4" t="s">
        <v>585</v>
      </c>
      <c r="E218" s="4" t="s">
        <v>587</v>
      </c>
      <c r="F218" s="17" t="s">
        <v>605</v>
      </c>
      <c r="G218" s="17" t="s">
        <v>615</v>
      </c>
      <c r="H218" s="41">
        <v>1409003612</v>
      </c>
      <c r="I218" s="42">
        <v>1021400620823</v>
      </c>
      <c r="J218" s="82" t="s">
        <v>544</v>
      </c>
      <c r="K218" s="21" t="s">
        <v>12</v>
      </c>
      <c r="L218" s="64">
        <v>622166</v>
      </c>
      <c r="M218" s="9">
        <v>42366</v>
      </c>
    </row>
    <row r="219" spans="1:13" ht="102">
      <c r="A219" s="1" t="s">
        <v>629</v>
      </c>
      <c r="B219" s="38">
        <v>207</v>
      </c>
      <c r="C219" s="13">
        <v>41997</v>
      </c>
      <c r="D219" s="38" t="s">
        <v>586</v>
      </c>
      <c r="E219" s="4" t="s">
        <v>587</v>
      </c>
      <c r="F219" s="17" t="s">
        <v>606</v>
      </c>
      <c r="G219" s="17" t="s">
        <v>128</v>
      </c>
      <c r="H219" s="24">
        <v>141100000149</v>
      </c>
      <c r="I219" s="24">
        <v>304141115000030</v>
      </c>
      <c r="J219" s="93"/>
      <c r="K219" s="21" t="s">
        <v>12</v>
      </c>
      <c r="L219" s="64">
        <v>35874</v>
      </c>
      <c r="M219" s="9">
        <v>42366</v>
      </c>
    </row>
    <row r="220" spans="1:13" ht="102">
      <c r="A220" s="1" t="s">
        <v>629</v>
      </c>
      <c r="B220" s="38">
        <v>208</v>
      </c>
      <c r="C220" s="13">
        <v>41997</v>
      </c>
      <c r="D220" s="38" t="s">
        <v>596</v>
      </c>
      <c r="E220" s="4" t="s">
        <v>588</v>
      </c>
      <c r="F220" s="17" t="s">
        <v>607</v>
      </c>
      <c r="G220" s="17" t="s">
        <v>616</v>
      </c>
      <c r="H220" s="43" t="s">
        <v>622</v>
      </c>
      <c r="I220" s="44">
        <v>304140215900051</v>
      </c>
      <c r="J220" s="93"/>
      <c r="K220" s="21" t="s">
        <v>12</v>
      </c>
      <c r="L220" s="64">
        <v>102763</v>
      </c>
      <c r="M220" s="9">
        <v>42366</v>
      </c>
    </row>
    <row r="221" spans="1:13" ht="102">
      <c r="A221" s="1" t="s">
        <v>629</v>
      </c>
      <c r="B221" s="38">
        <v>209</v>
      </c>
      <c r="C221" s="13">
        <v>41997</v>
      </c>
      <c r="D221" s="38" t="s">
        <v>598</v>
      </c>
      <c r="E221" s="4" t="s">
        <v>589</v>
      </c>
      <c r="F221" s="17" t="s">
        <v>608</v>
      </c>
      <c r="G221" s="17" t="s">
        <v>617</v>
      </c>
      <c r="H221" s="45">
        <v>1435236821</v>
      </c>
      <c r="I221" s="23">
        <v>1111435000269</v>
      </c>
      <c r="J221" s="93"/>
      <c r="K221" s="21" t="s">
        <v>12</v>
      </c>
      <c r="L221" s="64">
        <v>504616</v>
      </c>
      <c r="M221" s="9">
        <v>42366</v>
      </c>
    </row>
    <row r="222" spans="1:13" ht="24" customHeight="1">
      <c r="A222" s="1" t="s">
        <v>629</v>
      </c>
      <c r="B222" s="38">
        <v>210</v>
      </c>
      <c r="C222" s="13">
        <v>41997</v>
      </c>
      <c r="D222" s="38" t="s">
        <v>597</v>
      </c>
      <c r="E222" s="4" t="s">
        <v>590</v>
      </c>
      <c r="F222" s="17" t="s">
        <v>609</v>
      </c>
      <c r="G222" s="17" t="s">
        <v>618</v>
      </c>
      <c r="H222" s="43" t="s">
        <v>623</v>
      </c>
      <c r="I222" s="44">
        <v>304143128600060</v>
      </c>
      <c r="J222" s="93"/>
      <c r="K222" s="21" t="s">
        <v>12</v>
      </c>
      <c r="L222" s="64">
        <v>88507</v>
      </c>
      <c r="M222" s="9">
        <v>42366</v>
      </c>
    </row>
    <row r="223" spans="1:13" ht="102">
      <c r="A223" s="1" t="s">
        <v>629</v>
      </c>
      <c r="B223" s="38">
        <v>211</v>
      </c>
      <c r="C223" s="13">
        <v>41997</v>
      </c>
      <c r="D223" s="38" t="s">
        <v>599</v>
      </c>
      <c r="E223" s="4" t="s">
        <v>591</v>
      </c>
      <c r="F223" s="17" t="s">
        <v>610</v>
      </c>
      <c r="G223" s="76" t="s">
        <v>619</v>
      </c>
      <c r="H223" s="46" t="s">
        <v>624</v>
      </c>
      <c r="I223" s="42">
        <v>304140219100012</v>
      </c>
      <c r="J223" s="93"/>
      <c r="K223" s="21" t="s">
        <v>12</v>
      </c>
      <c r="L223" s="64">
        <v>131107</v>
      </c>
      <c r="M223" s="9">
        <v>42366</v>
      </c>
    </row>
    <row r="224" spans="1:13" ht="102">
      <c r="A224" s="1" t="s">
        <v>629</v>
      </c>
      <c r="B224" s="38">
        <v>212</v>
      </c>
      <c r="C224" s="13">
        <v>41997</v>
      </c>
      <c r="D224" s="38" t="s">
        <v>600</v>
      </c>
      <c r="E224" s="4" t="s">
        <v>592</v>
      </c>
      <c r="F224" s="17" t="s">
        <v>611</v>
      </c>
      <c r="G224" s="17" t="s">
        <v>620</v>
      </c>
      <c r="H224" s="37">
        <v>1433024162</v>
      </c>
      <c r="I224" s="37">
        <v>1091433000108</v>
      </c>
      <c r="J224" s="93"/>
      <c r="K224" s="21" t="s">
        <v>12</v>
      </c>
      <c r="L224" s="64">
        <v>196387</v>
      </c>
      <c r="M224" s="9">
        <v>42366</v>
      </c>
    </row>
    <row r="225" spans="1:13" ht="102">
      <c r="A225" s="1" t="s">
        <v>629</v>
      </c>
      <c r="B225" s="38">
        <v>213</v>
      </c>
      <c r="C225" s="13">
        <v>41997</v>
      </c>
      <c r="D225" s="38" t="s">
        <v>601</v>
      </c>
      <c r="E225" s="4" t="s">
        <v>593</v>
      </c>
      <c r="F225" s="17" t="s">
        <v>612</v>
      </c>
      <c r="G225" s="17" t="s">
        <v>152</v>
      </c>
      <c r="H225" s="41">
        <v>1435244318</v>
      </c>
      <c r="I225" s="42">
        <v>1111435008739</v>
      </c>
      <c r="J225" s="93"/>
      <c r="K225" s="21" t="s">
        <v>12</v>
      </c>
      <c r="L225" s="64">
        <v>165896</v>
      </c>
      <c r="M225" s="9">
        <v>42366</v>
      </c>
    </row>
    <row r="226" spans="1:13" ht="102">
      <c r="A226" s="1" t="s">
        <v>629</v>
      </c>
      <c r="B226" s="38">
        <v>214</v>
      </c>
      <c r="C226" s="13">
        <v>41997</v>
      </c>
      <c r="D226" s="38" t="s">
        <v>602</v>
      </c>
      <c r="E226" s="4" t="s">
        <v>594</v>
      </c>
      <c r="F226" s="17" t="s">
        <v>613</v>
      </c>
      <c r="G226" s="17" t="s">
        <v>152</v>
      </c>
      <c r="H226" s="46" t="s">
        <v>625</v>
      </c>
      <c r="I226" s="42">
        <v>304143528800280</v>
      </c>
      <c r="J226" s="93"/>
      <c r="K226" s="21" t="s">
        <v>12</v>
      </c>
      <c r="L226" s="64">
        <v>155020</v>
      </c>
      <c r="M226" s="9">
        <v>42366</v>
      </c>
    </row>
    <row r="227" spans="1:13" ht="102">
      <c r="A227" s="1" t="s">
        <v>629</v>
      </c>
      <c r="B227" s="38">
        <v>215</v>
      </c>
      <c r="C227" s="13">
        <v>41997</v>
      </c>
      <c r="D227" s="38" t="s">
        <v>603</v>
      </c>
      <c r="E227" s="4" t="s">
        <v>595</v>
      </c>
      <c r="F227" s="17" t="s">
        <v>614</v>
      </c>
      <c r="G227" s="76" t="s">
        <v>621</v>
      </c>
      <c r="H227" s="43" t="s">
        <v>626</v>
      </c>
      <c r="I227" s="44">
        <v>304143019500018</v>
      </c>
      <c r="J227" s="93"/>
      <c r="K227" s="21" t="s">
        <v>12</v>
      </c>
      <c r="L227" s="64">
        <v>84369</v>
      </c>
      <c r="M227" s="9">
        <v>42366</v>
      </c>
    </row>
    <row r="228" spans="1:13" ht="102">
      <c r="A228" s="1" t="s">
        <v>629</v>
      </c>
      <c r="B228" s="38">
        <v>216</v>
      </c>
      <c r="C228" s="13">
        <v>41997</v>
      </c>
      <c r="D228" s="38" t="s">
        <v>604</v>
      </c>
      <c r="E228" s="9">
        <v>42003</v>
      </c>
      <c r="F228" s="17" t="s">
        <v>320</v>
      </c>
      <c r="G228" s="17" t="s">
        <v>152</v>
      </c>
      <c r="H228" s="46" t="s">
        <v>459</v>
      </c>
      <c r="I228" s="42">
        <v>306143507900081</v>
      </c>
      <c r="J228" s="83"/>
      <c r="K228" s="1" t="s">
        <v>12</v>
      </c>
      <c r="L228" s="64">
        <v>49881.79</v>
      </c>
      <c r="M228" s="9">
        <v>42367</v>
      </c>
    </row>
    <row r="229" spans="11:12" ht="12.75">
      <c r="K229" s="79"/>
      <c r="L229" s="61">
        <f>SUM(L8:L228)</f>
        <v>85098162</v>
      </c>
    </row>
  </sheetData>
  <sheetProtection/>
  <mergeCells count="60">
    <mergeCell ref="J218:J228"/>
    <mergeCell ref="K215:K217"/>
    <mergeCell ref="L215:L217"/>
    <mergeCell ref="M215:M217"/>
    <mergeCell ref="I215:I217"/>
    <mergeCell ref="J188:J217"/>
    <mergeCell ref="J170:J182"/>
    <mergeCell ref="J183:J185"/>
    <mergeCell ref="D215:D216"/>
    <mergeCell ref="E215:E216"/>
    <mergeCell ref="G215:G217"/>
    <mergeCell ref="H215:H217"/>
    <mergeCell ref="F215:F217"/>
    <mergeCell ref="J106:J107"/>
    <mergeCell ref="B98:B99"/>
    <mergeCell ref="C98:C99"/>
    <mergeCell ref="F98:F99"/>
    <mergeCell ref="G98:G99"/>
    <mergeCell ref="J97:J105"/>
    <mergeCell ref="I98:I99"/>
    <mergeCell ref="H98:H99"/>
    <mergeCell ref="B1:M2"/>
    <mergeCell ref="B4:C5"/>
    <mergeCell ref="D4:E5"/>
    <mergeCell ref="F4:I4"/>
    <mergeCell ref="J4:M4"/>
    <mergeCell ref="B215:B217"/>
    <mergeCell ref="C215:C217"/>
    <mergeCell ref="J108:J166"/>
    <mergeCell ref="J167:J169"/>
    <mergeCell ref="J8:J19"/>
    <mergeCell ref="L98:L99"/>
    <mergeCell ref="M98:M99"/>
    <mergeCell ref="B57:B58"/>
    <mergeCell ref="C57:C58"/>
    <mergeCell ref="F57:F58"/>
    <mergeCell ref="G57:G58"/>
    <mergeCell ref="H57:H58"/>
    <mergeCell ref="I57:I58"/>
    <mergeCell ref="K57:K58"/>
    <mergeCell ref="M57:M58"/>
    <mergeCell ref="F94:F95"/>
    <mergeCell ref="B6:C6"/>
    <mergeCell ref="D6:E6"/>
    <mergeCell ref="J74:J93"/>
    <mergeCell ref="J56:J60"/>
    <mergeCell ref="J46:J52"/>
    <mergeCell ref="J53:J55"/>
    <mergeCell ref="J20:J45"/>
    <mergeCell ref="J61:J73"/>
    <mergeCell ref="A4:A5"/>
    <mergeCell ref="G94:G95"/>
    <mergeCell ref="K61:K62"/>
    <mergeCell ref="H94:H95"/>
    <mergeCell ref="I94:I95"/>
    <mergeCell ref="J94:J96"/>
    <mergeCell ref="F61:F62"/>
    <mergeCell ref="G61:G62"/>
    <mergeCell ref="H61:H62"/>
    <mergeCell ref="I61:I6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1"/>
  <sheetViews>
    <sheetView zoomScalePageLayoutView="0" workbookViewId="0" topLeftCell="A1">
      <selection activeCell="A1" sqref="A1:A221"/>
    </sheetView>
  </sheetViews>
  <sheetFormatPr defaultColWidth="9.00390625" defaultRowHeight="12.75"/>
  <cols>
    <col min="1" max="1" width="21.75390625" style="60" customWidth="1"/>
  </cols>
  <sheetData>
    <row r="1" ht="12.75">
      <c r="A1" s="47"/>
    </row>
    <row r="2" ht="12.75">
      <c r="A2" s="47"/>
    </row>
    <row r="3" ht="12.75">
      <c r="A3" s="48"/>
    </row>
    <row r="4" ht="12.75">
      <c r="A4" s="47"/>
    </row>
    <row r="5" ht="12.75">
      <c r="A5" s="47"/>
    </row>
    <row r="6" ht="12.75">
      <c r="A6" s="49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0"/>
    </row>
    <row r="14" ht="12.75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7"/>
    </row>
    <row r="40" ht="12.75">
      <c r="A40" s="47"/>
    </row>
    <row r="41" ht="12.75">
      <c r="A41" s="48"/>
    </row>
    <row r="42" ht="12.75">
      <c r="A42" s="47"/>
    </row>
    <row r="43" ht="12.75">
      <c r="A43" s="47"/>
    </row>
    <row r="44" ht="12.75">
      <c r="A44" s="49"/>
    </row>
    <row r="45" ht="12.75">
      <c r="A45" s="47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51"/>
    </row>
    <row r="51" ht="12.75">
      <c r="A51" s="52"/>
    </row>
    <row r="52" ht="12.75">
      <c r="A52" s="40"/>
    </row>
    <row r="53" ht="12.75">
      <c r="A53" s="40"/>
    </row>
    <row r="54" ht="12.75">
      <c r="A54" s="40"/>
    </row>
    <row r="55" ht="12.75">
      <c r="A55" s="53"/>
    </row>
    <row r="56" ht="12.75">
      <c r="A56" s="53"/>
    </row>
    <row r="57" ht="12.75">
      <c r="A57" s="53"/>
    </row>
    <row r="58" ht="12.75">
      <c r="A58" s="53"/>
    </row>
    <row r="59" ht="12.75">
      <c r="A59" s="53"/>
    </row>
    <row r="60" ht="12.75">
      <c r="A60" s="53"/>
    </row>
    <row r="61" ht="12.75">
      <c r="A61" s="53"/>
    </row>
    <row r="62" ht="12.75">
      <c r="A62" s="53"/>
    </row>
    <row r="63" ht="12.75">
      <c r="A63" s="53"/>
    </row>
    <row r="64" ht="12.75">
      <c r="A64" s="53"/>
    </row>
    <row r="65" ht="12.75">
      <c r="A65" s="53"/>
    </row>
    <row r="66" ht="12.75">
      <c r="A66" s="53"/>
    </row>
    <row r="67" ht="12.75">
      <c r="A67" s="53"/>
    </row>
    <row r="68" ht="12.75">
      <c r="A68" s="53"/>
    </row>
    <row r="69" ht="12.75">
      <c r="A69" s="53"/>
    </row>
    <row r="70" ht="12.75">
      <c r="A70" s="54"/>
    </row>
    <row r="71" ht="12.75">
      <c r="A71" s="54"/>
    </row>
    <row r="72" ht="12.75">
      <c r="A72" s="54"/>
    </row>
    <row r="73" ht="12.75">
      <c r="A73" s="54"/>
    </row>
    <row r="74" ht="12.75">
      <c r="A74" s="54"/>
    </row>
    <row r="75" ht="12.75">
      <c r="A75" s="54"/>
    </row>
    <row r="76" ht="12.75">
      <c r="A76" s="54"/>
    </row>
    <row r="77" ht="12.75">
      <c r="A77" s="54"/>
    </row>
    <row r="78" ht="12.75">
      <c r="A78" s="54"/>
    </row>
    <row r="79" ht="12.75">
      <c r="A79" s="54"/>
    </row>
    <row r="80" ht="12.75">
      <c r="A80" s="54"/>
    </row>
    <row r="81" ht="12.75">
      <c r="A81" s="54"/>
    </row>
    <row r="82" ht="12.75">
      <c r="A82" s="54"/>
    </row>
    <row r="83" ht="12.75">
      <c r="A83" s="54"/>
    </row>
    <row r="84" ht="12.75">
      <c r="A84" s="54"/>
    </row>
    <row r="85" ht="12.75">
      <c r="A85" s="54"/>
    </row>
    <row r="86" ht="12.75">
      <c r="A86" s="54"/>
    </row>
    <row r="87" ht="12.75">
      <c r="A87" s="51"/>
    </row>
    <row r="88" ht="12.75">
      <c r="A88" s="40"/>
    </row>
    <row r="89" ht="12.75">
      <c r="A89" s="47"/>
    </row>
    <row r="90" ht="12.75">
      <c r="A90" s="55"/>
    </row>
    <row r="91" ht="12.75">
      <c r="A91" s="48"/>
    </row>
    <row r="92" ht="12.75">
      <c r="A92" s="56"/>
    </row>
    <row r="93" ht="12.75">
      <c r="A93" s="47"/>
    </row>
    <row r="94" ht="12.75">
      <c r="A94" s="47"/>
    </row>
    <row r="95" ht="12.75">
      <c r="A95" s="49"/>
    </row>
    <row r="96" ht="12.75">
      <c r="A96" s="47"/>
    </row>
    <row r="97" ht="12.75">
      <c r="A97" s="53"/>
    </row>
    <row r="98" ht="12.75">
      <c r="A98" s="53"/>
    </row>
    <row r="99" ht="12.75">
      <c r="A99" s="47"/>
    </row>
    <row r="100" ht="12.75">
      <c r="A100" s="53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57"/>
    </row>
    <row r="161" ht="12.75">
      <c r="A161" s="57"/>
    </row>
    <row r="162" ht="12.75">
      <c r="A162" s="40"/>
    </row>
    <row r="163" ht="12.75">
      <c r="A163" s="40"/>
    </row>
    <row r="164" ht="12.75">
      <c r="A164" s="40"/>
    </row>
    <row r="165" ht="12.75">
      <c r="A165" s="5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32"/>
    </row>
    <row r="172" ht="12.75">
      <c r="A172" s="40"/>
    </row>
    <row r="173" ht="12.75">
      <c r="A173" s="40"/>
    </row>
    <row r="174" ht="12.75">
      <c r="A174" s="57"/>
    </row>
    <row r="175" ht="12.75">
      <c r="A175" s="40"/>
    </row>
    <row r="176" ht="12.75">
      <c r="A176" s="57"/>
    </row>
    <row r="177" ht="12.75">
      <c r="A177" s="57"/>
    </row>
    <row r="178" ht="12.75">
      <c r="A178" s="57"/>
    </row>
    <row r="179" ht="12.75">
      <c r="A179" s="57"/>
    </row>
    <row r="180" ht="12.75">
      <c r="A180" s="58"/>
    </row>
    <row r="181" ht="12.75">
      <c r="A181" s="57"/>
    </row>
    <row r="182" ht="12.75">
      <c r="A182" s="57"/>
    </row>
    <row r="183" ht="12.75">
      <c r="A183" s="57"/>
    </row>
    <row r="184" ht="12.75">
      <c r="A184" s="57"/>
    </row>
    <row r="185" ht="12.75">
      <c r="A185" s="57"/>
    </row>
    <row r="186" ht="12.75">
      <c r="A186" s="40"/>
    </row>
    <row r="187" ht="12.75">
      <c r="A187" s="40"/>
    </row>
    <row r="188" ht="12.75">
      <c r="A188" s="57"/>
    </row>
    <row r="189" ht="12.75">
      <c r="A189" s="40"/>
    </row>
    <row r="190" ht="12.75">
      <c r="A190" s="57"/>
    </row>
    <row r="191" ht="12.75">
      <c r="A191" s="57"/>
    </row>
    <row r="192" ht="12.75">
      <c r="A192" s="57"/>
    </row>
    <row r="193" ht="12.75">
      <c r="A193" s="57"/>
    </row>
    <row r="194" ht="12.75">
      <c r="A194" s="57"/>
    </row>
    <row r="195" ht="12.75">
      <c r="A195" s="40"/>
    </row>
    <row r="196" ht="12.75">
      <c r="A196" s="40"/>
    </row>
    <row r="197" ht="12.75">
      <c r="A197" s="57"/>
    </row>
    <row r="198" ht="12.75">
      <c r="A198" s="57"/>
    </row>
    <row r="199" ht="12.75">
      <c r="A199" s="57"/>
    </row>
    <row r="200" ht="12.75">
      <c r="A200" s="40"/>
    </row>
    <row r="201" ht="12.75">
      <c r="A201" s="57"/>
    </row>
    <row r="202" ht="12.75">
      <c r="A202" s="40"/>
    </row>
    <row r="203" ht="12.75">
      <c r="A203" s="57"/>
    </row>
    <row r="204" ht="12.75">
      <c r="A204" s="57"/>
    </row>
    <row r="205" ht="12.75">
      <c r="A205" s="57"/>
    </row>
    <row r="206" ht="12.75">
      <c r="A206" s="57"/>
    </row>
    <row r="207" ht="12.75">
      <c r="A207" s="57"/>
    </row>
    <row r="208" ht="12.75">
      <c r="A208" s="51"/>
    </row>
    <row r="209" ht="12.75">
      <c r="A209" s="59"/>
    </row>
    <row r="210" ht="12.75">
      <c r="A210" s="56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</dc:creator>
  <cp:keywords/>
  <dc:description/>
  <cp:lastModifiedBy>PC-04</cp:lastModifiedBy>
  <cp:lastPrinted>2015-03-27T01:38:48Z</cp:lastPrinted>
  <dcterms:created xsi:type="dcterms:W3CDTF">2011-06-18T01:01:04Z</dcterms:created>
  <dcterms:modified xsi:type="dcterms:W3CDTF">2016-02-04T05:24:01Z</dcterms:modified>
  <cp:category/>
  <cp:version/>
  <cp:contentType/>
  <cp:contentStatus/>
</cp:coreProperties>
</file>