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5135" windowHeight="92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'Лист1'!$B$4:$AE$127</definedName>
    <definedName name="график">'[1]ЗАЕМ'!#REF!</definedName>
    <definedName name="_xlnm.Print_Area" localSheetId="0">'Лист1'!$B$1:$J$127</definedName>
  </definedNames>
  <calcPr fullCalcOnLoad="1"/>
</workbook>
</file>

<file path=xl/sharedStrings.xml><?xml version="1.0" encoding="utf-8"?>
<sst xmlns="http://schemas.openxmlformats.org/spreadsheetml/2006/main" count="624" uniqueCount="287">
  <si>
    <t>наименование юридического лица или фамилия, имя и отчество (если имеется) индивидуального предпринимателя</t>
  </si>
  <si>
    <t>ОГРН</t>
  </si>
  <si>
    <t>ИНН</t>
  </si>
  <si>
    <t>вид поддержки</t>
  </si>
  <si>
    <t>форма поддержки</t>
  </si>
  <si>
    <t>размер поддержки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</si>
  <si>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</si>
  <si>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</si>
  <si>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Информацияо нарушении порядка и условий предоставления поддержки (если имеется), в том числе о нецелевом использовании средств поддержки
</t>
  </si>
  <si>
    <t>Итого:</t>
  </si>
  <si>
    <t>Вид деятельности</t>
  </si>
  <si>
    <t>Микрофинансирование</t>
  </si>
  <si>
    <t>Финансовая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</si>
  <si>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</si>
  <si>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г. Якутск</t>
  </si>
  <si>
    <t>срок оказания поддержки, мес.</t>
  </si>
  <si>
    <t>ООО "ГазТорг"</t>
  </si>
  <si>
    <t>ИП Зарубин Иннокентий Анатольевич</t>
  </si>
  <si>
    <t>ООО "Контарес"</t>
  </si>
  <si>
    <t>47.30.12 Торговля розничная газом для заправки автомобилей в специализированных магазинах</t>
  </si>
  <si>
    <t>45.20.1 Техническое обслуживание и ремонт легковых автомобилей и легких грузовых автотранспортных средств и оборудования</t>
  </si>
  <si>
    <t>25.11 Производство строительных металлических конструкций, изделий и их частей</t>
  </si>
  <si>
    <t>ООО "СИТИС"</t>
  </si>
  <si>
    <t>ИП Попова Нюяна Сергеевна</t>
  </si>
  <si>
    <t>ИП КФХ Петров Гаврил Михайлович</t>
  </si>
  <si>
    <t>ИП Игнатьева Евгения Владимировна</t>
  </si>
  <si>
    <t>91.01 Деятельность библиотек и архивов</t>
  </si>
  <si>
    <t>43.39. Производство прочих отделочных и завершающих работ</t>
  </si>
  <si>
    <t>01.41 Разведение молочного крупного рогатого скота, производство сырого молока</t>
  </si>
  <si>
    <t>22.21 Производство пластмассовых плит, полос, труб и профилей</t>
  </si>
  <si>
    <t>ИП Григорьев Георгий Григорьевич</t>
  </si>
  <si>
    <t>ИП Васильев Андрей Иванович</t>
  </si>
  <si>
    <t>Горный район, с.Бердигестях</t>
  </si>
  <si>
    <t>22.23. Производство пластмассовых изделий, используемых в производстве</t>
  </si>
  <si>
    <t>01.43.1 Разведение лошадей, ослов, мулов, лошаков</t>
  </si>
  <si>
    <t>ИП Шадрина Елена Васильевна</t>
  </si>
  <si>
    <t>ИП Федорова Ирина Семеновна</t>
  </si>
  <si>
    <t>ИП Громов Прокопий Николаевич</t>
  </si>
  <si>
    <t>ИП Емельянова Анастасия Юрьевна</t>
  </si>
  <si>
    <t>ИП ГКФХ Данилов Анатолий Анатольевич</t>
  </si>
  <si>
    <t>ИП Романов Борис Анатольевич</t>
  </si>
  <si>
    <t>ИП Григорьева Елена Дмитриевна</t>
  </si>
  <si>
    <t>ИП Мамедов Хаким Ханыш оглы</t>
  </si>
  <si>
    <t>ИП Апросимова Екатерина Николаевна</t>
  </si>
  <si>
    <t>ИП Кириллин Семен Степанович</t>
  </si>
  <si>
    <t>ИП Кононов Дмитрий Иванович</t>
  </si>
  <si>
    <t>ООО "Караджи"</t>
  </si>
  <si>
    <t>ИП Кузнецова Ирина Васильевна</t>
  </si>
  <si>
    <t>ИП Колесников Н.Ф.</t>
  </si>
  <si>
    <t>ИП Дегтярев Михаил Иванович</t>
  </si>
  <si>
    <t>г.Якутск</t>
  </si>
  <si>
    <t>Мирнинский улус, п. Айхал</t>
  </si>
  <si>
    <t>14.19 Производство прочей одежды и аксессуаров</t>
  </si>
  <si>
    <t>10.71. Производство хлеба и мучных кондитерских изделий</t>
  </si>
  <si>
    <t>49.4 Деятельность автомобильного грузового транспорта и услуги по перевозкам</t>
  </si>
  <si>
    <t xml:space="preserve">10.73.1. Цех по производству пельменей </t>
  </si>
  <si>
    <t>32.12.5 Производство ювелирных изделий, медалей из драгоценных металлов и драгоценных камней</t>
  </si>
  <si>
    <t>10.51.1 Производство питьевого молока и питьевых сливок</t>
  </si>
  <si>
    <t>23.70.1 Резка, обработка и отделка камня для использования в строительстве в качестве дорожного окрытия</t>
  </si>
  <si>
    <t xml:space="preserve">10.71 Производство хлеба и мучных кондитерских изделий </t>
  </si>
  <si>
    <t>49.31.21. Деятельность автобусного транспорта по регулярным внутригородским пассажирским перевозкам</t>
  </si>
  <si>
    <t>85.11 Образовние дошкольное</t>
  </si>
  <si>
    <t>31.01 Производство мебели для офисов и предприятий торговли.</t>
  </si>
  <si>
    <t>56.10. Деятельность ресторанов и услуги по доставке продуктов питания</t>
  </si>
  <si>
    <t>52.21.22 Деятельность по эксплуатации автодорог и автомагистралей</t>
  </si>
  <si>
    <t>32.99.8 Производство изделий народных художественных промыслов</t>
  </si>
  <si>
    <t>Жиганский улус, с. Жиганск</t>
  </si>
  <si>
    <t>ООО "Восход"</t>
  </si>
  <si>
    <t>ИП Аманатова Мария Афанасьевна</t>
  </si>
  <si>
    <t>ООО "Альфа-Дент"</t>
  </si>
  <si>
    <t>ИП Быстров Руслан Сергеевич</t>
  </si>
  <si>
    <t>ИП ГКФХ Троев Гаврил Анатольевич</t>
  </si>
  <si>
    <t>ИП Попова Марина Валерьевна</t>
  </si>
  <si>
    <t>ИП Спиридонов Максим Мартович</t>
  </si>
  <si>
    <t>ИП ГКФХ Леонтьев Владимир Романович</t>
  </si>
  <si>
    <t>ИП Гаврильев Константин Афанасьевич</t>
  </si>
  <si>
    <t>ООО "Омега"</t>
  </si>
  <si>
    <t>52.21.2 Перевозка воздушным грузовым транспортом, не подчиняющимся расписанию.</t>
  </si>
  <si>
    <t>86.23. Стоматологическая практика</t>
  </si>
  <si>
    <t>49.41. Деятельность автомобильного грузового транспорта</t>
  </si>
  <si>
    <t>10.71 Производство хлеба и мучных кондитерских изделий, тортов и пирожных недлительного хранения</t>
  </si>
  <si>
    <t>55.1 Деятельность гостиниц и прочих мест для временного проживания</t>
  </si>
  <si>
    <t>85.41 Образование дополнительное детей и взрослых</t>
  </si>
  <si>
    <t>10.71. Производство хлеба и мучных кондитерских изделий, тортов и пирожных недлительного хранения</t>
  </si>
  <si>
    <t>23.61.1. Производство готовых строительных изделий из бетона, цемента и искусственного камня</t>
  </si>
  <si>
    <t>ООО "Смарт Юнит"</t>
  </si>
  <si>
    <t>ИП Захаров Яков Николаевич</t>
  </si>
  <si>
    <t>ИП Старостин Николай Николаевич</t>
  </si>
  <si>
    <t>ООО "Домовладелец"</t>
  </si>
  <si>
    <t>ИП КФХ Терешкин Степан Степанович</t>
  </si>
  <si>
    <t>ИП Слепцова Елена Семеновна</t>
  </si>
  <si>
    <t>ООО "Три океана"</t>
  </si>
  <si>
    <t>ИП Джабраилов Руслан Ильдарович</t>
  </si>
  <si>
    <t>ООО "Нерюнгринская Торговая Компания "АлтайЗерно"</t>
  </si>
  <si>
    <t>г.Нерюнгри</t>
  </si>
  <si>
    <t>62.09. Деятельность, связанная с использованием вычислительной техники и информационной технологии, прочая</t>
  </si>
  <si>
    <t>47.8. Торговля розничная в нестационарных торговых объектах и на рынках</t>
  </si>
  <si>
    <t>43.21 Производство электромонтажных работ</t>
  </si>
  <si>
    <t>41.2 Строительство жилых и нежилых зданий</t>
  </si>
  <si>
    <t>01.1 Выращивание однолетних культур</t>
  </si>
  <si>
    <t>14.13. Производство прочей верхней одежды</t>
  </si>
  <si>
    <t>41.20
Строительство жилых и нежилых зданий</t>
  </si>
  <si>
    <t xml:space="preserve">49.4 Деятельность автомобильного грузового траснпорта и услуги по перевозкам </t>
  </si>
  <si>
    <t>10.92 Производство готовых кормов для животных, содержащихся на ферме</t>
  </si>
  <si>
    <t>Анабарский район, с. Саскылах</t>
  </si>
  <si>
    <t>Намский улус, с. Кысыл-Сыр</t>
  </si>
  <si>
    <t>ООО "Бизнес-Транс-Сервис"</t>
  </si>
  <si>
    <t>ООО "Эстейт"</t>
  </si>
  <si>
    <t>ИП Павлова Анна Александровна</t>
  </si>
  <si>
    <t>ООО "Интертех"</t>
  </si>
  <si>
    <t>ИП Корнилов Андрей Валериевич</t>
  </si>
  <si>
    <t>ООО "Авиком"</t>
  </si>
  <si>
    <t>23.64 Производство сухих бетонных изделий</t>
  </si>
  <si>
    <t xml:space="preserve">10.11.1 Производство мяса в охлажденном виде </t>
  </si>
  <si>
    <t>62.09 Деятельность, связанная с использованием вычислительной техники и информационных технолигий, прочая</t>
  </si>
  <si>
    <t>16.21 Производство шпона, фанеры, деревянных плит и панелей</t>
  </si>
  <si>
    <t>ООО "Вектор"</t>
  </si>
  <si>
    <t>ИП Павлов Николай Владиславович</t>
  </si>
  <si>
    <t>96.09 Предоставление прочих персональных услуг, не включенных в другие группировки</t>
  </si>
  <si>
    <t>42.11 Строительство автомобильных дорог и автомагистралей</t>
  </si>
  <si>
    <t>ООО СОЭКС-Якутия</t>
  </si>
  <si>
    <t>ИП Васильева Мария Дмитриевна</t>
  </si>
  <si>
    <t>ИП Христофорова  Ирина Николаевна</t>
  </si>
  <si>
    <t>ИП Волкова Наталья Михайловна</t>
  </si>
  <si>
    <t>ИП Магомедгазиева Саадат Омаровна</t>
  </si>
  <si>
    <t>ООО "Нюрбаавтодор"</t>
  </si>
  <si>
    <t>СХППК "Горныймясопродукт"</t>
  </si>
  <si>
    <t xml:space="preserve">ИП ГКФХ Фокинова Ирина Артемьевна </t>
  </si>
  <si>
    <t>ИП Шадрина Эльвира Николаевна</t>
  </si>
  <si>
    <t>ИП Конарева Елена Николаевна</t>
  </si>
  <si>
    <t>ИП Томский Эдуард Иннокентьевич</t>
  </si>
  <si>
    <t>ИП Махарова Анна Альбьертовна</t>
  </si>
  <si>
    <t>ООО "Амга"</t>
  </si>
  <si>
    <t>ИП Шаров Сергей Владимирович</t>
  </si>
  <si>
    <t>ООО "СПК-Алион"</t>
  </si>
  <si>
    <t>ИП Егоров Андрей Викторович</t>
  </si>
  <si>
    <t>ИП Павлов Гаврил Семенович</t>
  </si>
  <si>
    <t>ИП Лебедева Вера Иннокентьевна</t>
  </si>
  <si>
    <t>ИП Федоров Михаил Андреевич</t>
  </si>
  <si>
    <t>ИП Кретова Елена Валерьевна</t>
  </si>
  <si>
    <t>ИП Ткаченко Алексей Александрович</t>
  </si>
  <si>
    <t>ИП Мигалкин Сергей Петрович</t>
  </si>
  <si>
    <t>ООО СРК "Техтюр"</t>
  </si>
  <si>
    <t>ИП Сидорова Наталья Николаевна</t>
  </si>
  <si>
    <t>ИП Щебетюк Анисья Святославовна</t>
  </si>
  <si>
    <t>ИП Сатторов Алишер Муминович</t>
  </si>
  <si>
    <t>Нюрбинский улус, с. Егольжа</t>
  </si>
  <si>
    <t>Оленекский ул. с. Оленек</t>
  </si>
  <si>
    <t>с. Бердигестях</t>
  </si>
  <si>
    <t xml:space="preserve">Оленексий улус, п. Оленек </t>
  </si>
  <si>
    <t>Вилюйский улус, г. Вилюйск</t>
  </si>
  <si>
    <t>Верхоянский улус, пгт. Батагай</t>
  </si>
  <si>
    <t>Чурапчинский улус, с. Чурапча</t>
  </si>
  <si>
    <t>Хангаласский, г.Покровск</t>
  </si>
  <si>
    <t>Верхневилюйский район, с.Хомустах</t>
  </si>
  <si>
    <t>Вилюйский улус, с.Тосу</t>
  </si>
  <si>
    <t>Намский улус, с. Хатас</t>
  </si>
  <si>
    <t>Усть-Алданский улус, с. Борогонцы</t>
  </si>
  <si>
    <t>Хангаласский, с. Техтюр</t>
  </si>
  <si>
    <t xml:space="preserve">Кобяйский улус, с. Сайылык </t>
  </si>
  <si>
    <t>18.12. Прочие виды полиграфической деятельности</t>
  </si>
  <si>
    <t>49.41 Деятельность автомобильного грузового транспорта</t>
  </si>
  <si>
    <t>41.20 Строительство жилых и нежилых зданий</t>
  </si>
  <si>
    <t>10.11.1. Производство мяса в охлажденном виде</t>
  </si>
  <si>
    <t xml:space="preserve">01.43 Разведение лошадей и прочих животныхи семейства лошадиных отряда непарнокопытных </t>
  </si>
  <si>
    <t>96.02 Предоставление услуг парикмахерскими и салонами красоты</t>
  </si>
  <si>
    <t>14.19 Производство прочей одежды и аксессуаров одежды</t>
  </si>
  <si>
    <t xml:space="preserve"> Деятельность ресторанов и кафе с полным ресторанным обслуживанием 56.10.01</t>
  </si>
  <si>
    <t>31.09. Производство прочей мебели</t>
  </si>
  <si>
    <t>96.03. Организация похорон и предоставление связанных с ними услуг</t>
  </si>
  <si>
    <t>93.19 Деятельность в области спорта прочая</t>
  </si>
  <si>
    <t>45.20 Техническое обслуживание и ремонт автотранспортных средств</t>
  </si>
  <si>
    <t>Деятельность спортивных объектов</t>
  </si>
  <si>
    <t>42.11. Строительство автомобильных дорог и автомагистралей</t>
  </si>
  <si>
    <t>ИП Андросов Алексей Ревович</t>
  </si>
  <si>
    <t>Якутск</t>
  </si>
  <si>
    <t>Вилюйский улус, с. Хампа</t>
  </si>
  <si>
    <t>01.19 Выращивание прочих однолетних культур</t>
  </si>
  <si>
    <t xml:space="preserve">49.41.2 Перевозка грузов неспециализированными а/т средствами. </t>
  </si>
  <si>
    <t>ИП Винокурова Любовь Гаврильевна</t>
  </si>
  <si>
    <t>ИП Степанова Наталья Афанасьевна</t>
  </si>
  <si>
    <t>ИП Сукач Майя Анатольевна</t>
  </si>
  <si>
    <t xml:space="preserve">ИП Кальчук Игорь Михайлович </t>
  </si>
  <si>
    <t>ИП Суханова Марина Дамдиновна</t>
  </si>
  <si>
    <t>ИП Окороков Джулустан Вячеславович</t>
  </si>
  <si>
    <t>ИП ГКФХ Сергеев Еримей Герасимович</t>
  </si>
  <si>
    <t>ИП Воробьев Александр Владимирович</t>
  </si>
  <si>
    <t>ИП Никифорова Вера Дмитриевна</t>
  </si>
  <si>
    <t>ИП Распутин Антон Леонидович</t>
  </si>
  <si>
    <t>ИП Соловьева Сардана Васильевна</t>
  </si>
  <si>
    <t>ИП Кривошапкин Сергей Иннокентьевич</t>
  </si>
  <si>
    <t>ООО "АСТОН"</t>
  </si>
  <si>
    <t xml:space="preserve">Верхнеколымский район, с. Усун-Кюель </t>
  </si>
  <si>
    <t>Усть-Янский район, п. Депутатский</t>
  </si>
  <si>
    <t>Усть-Майский район, с. Петропавловск</t>
  </si>
  <si>
    <t>Томпонский район, п. Хандыга</t>
  </si>
  <si>
    <t>Мегино-Кангаласский, п. Нижний Бестях</t>
  </si>
  <si>
    <t>Мегино-Кангаласский улус, с. Бютейдях</t>
  </si>
  <si>
    <t>г. Якутск, п. Жатай</t>
  </si>
  <si>
    <t>Горный район, с. Бердигестях</t>
  </si>
  <si>
    <t xml:space="preserve">47.19. Розничная торговля прочая в неспециализированных магазинах  </t>
  </si>
  <si>
    <t>47.73 Торговля розничная лекарственными средствами в специализированных магазинах (аптеках)</t>
  </si>
  <si>
    <t>31.02 Производсвто кухонной мебели</t>
  </si>
  <si>
    <t>86.21 Общая врачебная практика</t>
  </si>
  <si>
    <t>49.39.33 Перевозки пассажиров автобусами в городском и пригородном сообщении по заказам, за исключением перевозки арендованными автобусами с водителем и туристическим или экскурсионным маршрутам</t>
  </si>
  <si>
    <t>10.13.4. Производство мясных (мясосодержащих) полуфабрикатов</t>
  </si>
  <si>
    <t>77.35 Аренда и лизинг воздушных судов и авиационного оборудования</t>
  </si>
  <si>
    <t>ИП Слепцов Иван Николаевич</t>
  </si>
  <si>
    <t>ООО "Хампа-хлеб"</t>
  </si>
  <si>
    <t>ИП Патошкин Андрей Сергеевич</t>
  </si>
  <si>
    <t>ИП Антонова Ольга Алексеевна</t>
  </si>
  <si>
    <t>ООО "Алгыс"</t>
  </si>
  <si>
    <t>ООО "СтройКапиталГрупп"</t>
  </si>
  <si>
    <t>ООО "Данилов и компания"</t>
  </si>
  <si>
    <t>ИП ГКФХ Прокопьева Дария Ивановна</t>
  </si>
  <si>
    <t>ИП Саввинова Матрена Николаевна</t>
  </si>
  <si>
    <t>ИП Иванов Аркадий Наумович</t>
  </si>
  <si>
    <t>ИП Серых Ольга Анатольевна</t>
  </si>
  <si>
    <t>ООО "Камилла"</t>
  </si>
  <si>
    <t>ИП Борисов Александр Николаевич</t>
  </si>
  <si>
    <t>ИП ГКФХ  Прокопьев Николай Тихонович</t>
  </si>
  <si>
    <t>ИП ГКФХ Исаков Егор Гаврильевич</t>
  </si>
  <si>
    <t>ИП Беляева Анастасия Васильевна</t>
  </si>
  <si>
    <t>ООО "Региональная Платежная Система"</t>
  </si>
  <si>
    <t xml:space="preserve">ИП Трофимова Анастасия Васильевна </t>
  </si>
  <si>
    <t>ИП Гольдерова Анисия Кузьминична</t>
  </si>
  <si>
    <t>ИП Слепцова Галина Ильинична</t>
  </si>
  <si>
    <t>ИП Димова Анастасия Михайловна</t>
  </si>
  <si>
    <t>ИП Уларов Арун Гаврильевич</t>
  </si>
  <si>
    <t>ИП Лазарев Владимир Владимирович</t>
  </si>
  <si>
    <t>ИП Иванов Алексей Егорович</t>
  </si>
  <si>
    <t>ИП Чимиляк Галина Васильевна</t>
  </si>
  <si>
    <t>ООО "Горизонт"</t>
  </si>
  <si>
    <t>ИП Ковалик Алевтина Сергеевна</t>
  </si>
  <si>
    <t>ИП Стручков Дьулустан Александрович</t>
  </si>
  <si>
    <t xml:space="preserve">ИП Расторгуев Александр Александрович </t>
  </si>
  <si>
    <t>ООО "Анко"</t>
  </si>
  <si>
    <t>ИП Сивцева Ия Афанасьевна</t>
  </si>
  <si>
    <t xml:space="preserve">Хангаласский улус, с. Октемцы </t>
  </si>
  <si>
    <t>Хангаласский улус, с. Булгунняхтах</t>
  </si>
  <si>
    <t>Томпонский, с  Кескил</t>
  </si>
  <si>
    <t>Таттинский улус с. Булун</t>
  </si>
  <si>
    <t xml:space="preserve"> Таттинский улус, с. Томтор</t>
  </si>
  <si>
    <t>Амгинский район, с.Амга</t>
  </si>
  <si>
    <t xml:space="preserve"> Оймяконский р-н, п. Куйдусун</t>
  </si>
  <si>
    <t>Кобяйский район, с.Тыайа</t>
  </si>
  <si>
    <t>г. Алдан</t>
  </si>
  <si>
    <t>Усть-Алданский ул.  с. Маягас</t>
  </si>
  <si>
    <t>Усть-Майский ул п. Усть-Мая</t>
  </si>
  <si>
    <t>с. Партизан</t>
  </si>
  <si>
    <t>с. Майя</t>
  </si>
  <si>
    <t>Якутск, Табага</t>
  </si>
  <si>
    <t>Оленекский район, с. Оленек</t>
  </si>
  <si>
    <t xml:space="preserve">Булунский р с. Кюсюр </t>
  </si>
  <si>
    <t xml:space="preserve">Мегино-Каналасского улуса с.Тюнгюлю </t>
  </si>
  <si>
    <t>Верхневилюйский район, с.Кентик</t>
  </si>
  <si>
    <t>Горный, бердигестях</t>
  </si>
  <si>
    <t xml:space="preserve">Чурапчинский р-н, с.Чурапча, </t>
  </si>
  <si>
    <t xml:space="preserve">Верхневилюйский улус с. Оргет, </t>
  </si>
  <si>
    <t>Намский район, с.Аппаны</t>
  </si>
  <si>
    <t>Анабарский улус, с. Саскылах</t>
  </si>
  <si>
    <t xml:space="preserve">Чурапчинский улус, с. Чурапча </t>
  </si>
  <si>
    <t xml:space="preserve">Мегино-Кангаласский с.Майя, </t>
  </si>
  <si>
    <t xml:space="preserve">Амгинский р-н с.Алтанцы, </t>
  </si>
  <si>
    <t xml:space="preserve">Момский улус с. Сасыр </t>
  </si>
  <si>
    <t xml:space="preserve">Момский </t>
  </si>
  <si>
    <t>Верхоянский район, г. Верхоянск</t>
  </si>
  <si>
    <t xml:space="preserve">Среднеколымский улус, г. Среднеколымск </t>
  </si>
  <si>
    <t>Мирнинский улус, п. Сюлдюкар</t>
  </si>
  <si>
    <t>Сунтарский район, с. Сунтар</t>
  </si>
  <si>
    <t>01.46. Разведение свиней</t>
  </si>
  <si>
    <t>81.30 Деятельность по благоустройству ландшафтов</t>
  </si>
  <si>
    <t>41.20 Строительство жилых нежилых зданий</t>
  </si>
  <si>
    <t>01.43.1 Разведение лошадей, мулов, ослов, лошаков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</si>
  <si>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</si>
  <si>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47.19 Торговля розничная прочая в неспециализированных магазинах</t>
  </si>
  <si>
    <t>15.20. Производство обуви</t>
  </si>
  <si>
    <t>49.41.1 Перевозка грузов специализированным автотранспортными средствами</t>
  </si>
  <si>
    <t xml:space="preserve">31.09 Производство прочей мебели </t>
  </si>
  <si>
    <t>49.20.9 Перевозка прочих грузов</t>
  </si>
  <si>
    <t>45.20 Техническое обслужвиание и ремонт автотранспортных средств</t>
  </si>
  <si>
    <t>43.12 Подготовка строительной площадки</t>
  </si>
  <si>
    <t>56.10.1. Деятельность ресторанов и кафе</t>
  </si>
  <si>
    <t>Производство прочих пластмассовых изделий 22.23</t>
  </si>
  <si>
    <t>43.32 Работы столярные и плотничные</t>
  </si>
  <si>
    <t>14.13  Производство прочей верхней одежды</t>
  </si>
  <si>
    <t>Реестр получателей государственной поддержки (микрофинансирование) в 2018 году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</si>
</sst>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0_р_."/>
    <numFmt numFmtId="167" formatCode="#,##0.0"/>
    <numFmt numFmtId="168" formatCode="0.0%"/>
    <numFmt numFmtId="169" formatCode="[$-FC19]d\ mmmm\ yyyy\ &quot;г.&quot;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3"/>
  <sheetViews>
    <sheetView tabSelected="1" zoomScalePageLayoutView="0" workbookViewId="0" topLeftCell="A1">
      <pane ySplit="4" topLeftCell="A119" activePane="bottomLeft" state="frozen"/>
      <selection pane="topLeft" activeCell="A1" sqref="A1"/>
      <selection pane="bottomLeft" activeCell="B2" sqref="B2:E2"/>
    </sheetView>
  </sheetViews>
  <sheetFormatPr defaultColWidth="16.875" defaultRowHeight="12.75"/>
  <cols>
    <col min="1" max="1" width="4.625" style="12" customWidth="1"/>
    <col min="2" max="2" width="35.125" style="13" customWidth="1"/>
    <col min="3" max="3" width="26.25390625" style="16" customWidth="1"/>
    <col min="4" max="4" width="18.25390625" style="9" customWidth="1"/>
    <col min="5" max="5" width="18.125" style="47" customWidth="1"/>
    <col min="6" max="6" width="13.25390625" style="9" customWidth="1"/>
    <col min="7" max="7" width="12.875" style="12" customWidth="1"/>
    <col min="8" max="8" width="17.00390625" style="15" customWidth="1"/>
    <col min="9" max="9" width="10.625" style="14" customWidth="1"/>
    <col min="10" max="10" width="14.375" style="9" customWidth="1"/>
    <col min="11" max="11" width="38.375" style="10" customWidth="1"/>
    <col min="12" max="31" width="16.875" style="8" customWidth="1"/>
    <col min="32" max="16384" width="16.875" style="9" customWidth="1"/>
  </cols>
  <sheetData>
    <row r="1" spans="2:31" s="2" customFormat="1" ht="18" customHeight="1">
      <c r="B1" s="42" t="s">
        <v>286</v>
      </c>
      <c r="C1" s="42"/>
      <c r="D1" s="42"/>
      <c r="E1" s="42"/>
      <c r="F1" s="42"/>
      <c r="G1" s="42"/>
      <c r="H1" s="42"/>
      <c r="I1" s="42"/>
      <c r="J1" s="42"/>
      <c r="K1" s="42"/>
      <c r="L1" s="41"/>
      <c r="M1" s="4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2" customFormat="1" ht="12.75" customHeight="1">
      <c r="B2" s="43" t="s">
        <v>6</v>
      </c>
      <c r="C2" s="43"/>
      <c r="D2" s="43"/>
      <c r="E2" s="43"/>
      <c r="F2" s="43" t="s">
        <v>7</v>
      </c>
      <c r="G2" s="43"/>
      <c r="H2" s="43"/>
      <c r="I2" s="43"/>
      <c r="J2" s="43" t="s">
        <v>8</v>
      </c>
      <c r="K2" s="4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7" customFormat="1" ht="102">
      <c r="B3" s="3" t="s">
        <v>0</v>
      </c>
      <c r="C3" s="17" t="s">
        <v>13</v>
      </c>
      <c r="D3" s="4" t="s">
        <v>1</v>
      </c>
      <c r="E3" s="44" t="s">
        <v>2</v>
      </c>
      <c r="F3" s="4" t="s">
        <v>3</v>
      </c>
      <c r="G3" s="4" t="s">
        <v>4</v>
      </c>
      <c r="H3" s="5" t="s">
        <v>5</v>
      </c>
      <c r="I3" s="4" t="s">
        <v>15</v>
      </c>
      <c r="J3" s="43"/>
      <c r="K3" s="4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35" customFormat="1" ht="15">
      <c r="A4" s="30"/>
      <c r="B4" s="31">
        <v>5</v>
      </c>
      <c r="C4" s="32">
        <v>6</v>
      </c>
      <c r="D4" s="31">
        <v>7</v>
      </c>
      <c r="E4" s="45">
        <v>8</v>
      </c>
      <c r="F4" s="31">
        <v>9</v>
      </c>
      <c r="G4" s="31">
        <v>10</v>
      </c>
      <c r="H4" s="33">
        <v>11</v>
      </c>
      <c r="I4" s="31">
        <v>12</v>
      </c>
      <c r="J4" s="22">
        <v>13</v>
      </c>
      <c r="K4" s="22">
        <v>14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0" s="24" customFormat="1" ht="45.75" customHeight="1">
      <c r="A5" s="21">
        <v>1</v>
      </c>
      <c r="B5" s="36" t="s">
        <v>16</v>
      </c>
      <c r="C5" s="37" t="s">
        <v>175</v>
      </c>
      <c r="D5" s="39">
        <v>1131447017063</v>
      </c>
      <c r="E5" s="39">
        <v>143521977303</v>
      </c>
      <c r="F5" s="22" t="s">
        <v>11</v>
      </c>
      <c r="G5" s="22" t="s">
        <v>12</v>
      </c>
      <c r="H5" s="40">
        <v>3000000</v>
      </c>
      <c r="I5" s="38">
        <v>36</v>
      </c>
      <c r="J5" s="22"/>
      <c r="K5" s="36" t="s">
        <v>19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45.75" customHeight="1">
      <c r="A6" s="21">
        <f>A5+1</f>
        <v>2</v>
      </c>
      <c r="B6" s="36" t="s">
        <v>17</v>
      </c>
      <c r="C6" s="37" t="s">
        <v>175</v>
      </c>
      <c r="D6" s="39">
        <v>317144700055530</v>
      </c>
      <c r="E6" s="39">
        <v>1435288650</v>
      </c>
      <c r="F6" s="22" t="s">
        <v>11</v>
      </c>
      <c r="G6" s="22" t="s">
        <v>12</v>
      </c>
      <c r="H6" s="40">
        <v>300000</v>
      </c>
      <c r="I6" s="38">
        <v>36</v>
      </c>
      <c r="J6" s="22"/>
      <c r="K6" s="36" t="s">
        <v>20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4" customFormat="1" ht="45.75" customHeight="1">
      <c r="A7" s="21">
        <f aca="true" t="shared" si="0" ref="A7:A71">A6+1</f>
        <v>3</v>
      </c>
      <c r="B7" s="36" t="s">
        <v>18</v>
      </c>
      <c r="C7" s="37" t="s">
        <v>175</v>
      </c>
      <c r="D7" s="39">
        <v>1141447013839</v>
      </c>
      <c r="E7" s="39">
        <v>1435320230</v>
      </c>
      <c r="F7" s="22" t="s">
        <v>11</v>
      </c>
      <c r="G7" s="22" t="s">
        <v>12</v>
      </c>
      <c r="H7" s="40">
        <v>3000000</v>
      </c>
      <c r="I7" s="38">
        <v>36</v>
      </c>
      <c r="J7" s="22"/>
      <c r="K7" s="36" t="s">
        <v>21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s="24" customFormat="1" ht="45.75" customHeight="1">
      <c r="A8" s="21">
        <f t="shared" si="0"/>
        <v>4</v>
      </c>
      <c r="B8" s="36" t="s">
        <v>22</v>
      </c>
      <c r="C8" s="37" t="s">
        <v>175</v>
      </c>
      <c r="D8" s="39">
        <v>1171447005575</v>
      </c>
      <c r="E8" s="39">
        <v>143529355216</v>
      </c>
      <c r="F8" s="22" t="s">
        <v>11</v>
      </c>
      <c r="G8" s="22" t="s">
        <v>12</v>
      </c>
      <c r="H8" s="40">
        <v>230000</v>
      </c>
      <c r="I8" s="38">
        <v>36</v>
      </c>
      <c r="J8" s="22"/>
      <c r="K8" s="36" t="s">
        <v>26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24" customFormat="1" ht="45.75" customHeight="1">
      <c r="A9" s="21">
        <f t="shared" si="0"/>
        <v>5</v>
      </c>
      <c r="B9" s="36" t="s">
        <v>23</v>
      </c>
      <c r="C9" s="37" t="s">
        <v>175</v>
      </c>
      <c r="D9" s="39">
        <v>317144700032282</v>
      </c>
      <c r="E9" s="39">
        <v>143101744024</v>
      </c>
      <c r="F9" s="22" t="s">
        <v>11</v>
      </c>
      <c r="G9" s="22" t="s">
        <v>12</v>
      </c>
      <c r="H9" s="40">
        <v>3000000</v>
      </c>
      <c r="I9" s="38">
        <v>36</v>
      </c>
      <c r="J9" s="22"/>
      <c r="K9" s="36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s="24" customFormat="1" ht="45.75" customHeight="1">
      <c r="A10" s="21">
        <f t="shared" si="0"/>
        <v>6</v>
      </c>
      <c r="B10" s="36" t="s">
        <v>24</v>
      </c>
      <c r="C10" s="37" t="s">
        <v>238</v>
      </c>
      <c r="D10" s="39">
        <v>311143127800020</v>
      </c>
      <c r="E10" s="39">
        <v>143525185108</v>
      </c>
      <c r="F10" s="22" t="s">
        <v>11</v>
      </c>
      <c r="G10" s="22" t="s">
        <v>12</v>
      </c>
      <c r="H10" s="40">
        <v>2998800</v>
      </c>
      <c r="I10" s="38">
        <v>36</v>
      </c>
      <c r="J10" s="22"/>
      <c r="K10" s="36" t="s">
        <v>28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24" customFormat="1" ht="45.75" customHeight="1">
      <c r="A11" s="21">
        <f t="shared" si="0"/>
        <v>7</v>
      </c>
      <c r="B11" s="36" t="s">
        <v>25</v>
      </c>
      <c r="C11" s="37" t="s">
        <v>175</v>
      </c>
      <c r="D11" s="39">
        <v>315144700017226</v>
      </c>
      <c r="E11" s="39">
        <v>143103162092</v>
      </c>
      <c r="F11" s="22" t="s">
        <v>11</v>
      </c>
      <c r="G11" s="22" t="s">
        <v>12</v>
      </c>
      <c r="H11" s="40">
        <v>3000000</v>
      </c>
      <c r="I11" s="38">
        <v>36</v>
      </c>
      <c r="J11" s="22"/>
      <c r="K11" s="36" t="s">
        <v>29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24" customFormat="1" ht="45.75" customHeight="1">
      <c r="A12" s="21">
        <f t="shared" si="0"/>
        <v>8</v>
      </c>
      <c r="B12" s="36" t="s">
        <v>30</v>
      </c>
      <c r="C12" s="37" t="s">
        <v>239</v>
      </c>
      <c r="D12" s="39">
        <v>317144700061866</v>
      </c>
      <c r="E12" s="39">
        <v>143503367168</v>
      </c>
      <c r="F12" s="22" t="s">
        <v>11</v>
      </c>
      <c r="G12" s="22" t="s">
        <v>12</v>
      </c>
      <c r="H12" s="40">
        <v>3000000</v>
      </c>
      <c r="I12" s="38">
        <v>36</v>
      </c>
      <c r="J12" s="22"/>
      <c r="K12" s="36" t="s">
        <v>33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24" customFormat="1" ht="45.75" customHeight="1">
      <c r="A13" s="21">
        <f t="shared" si="0"/>
        <v>9</v>
      </c>
      <c r="B13" s="36" t="s">
        <v>31</v>
      </c>
      <c r="C13" s="37" t="s">
        <v>32</v>
      </c>
      <c r="D13" s="39">
        <v>308143112500050</v>
      </c>
      <c r="E13" s="39">
        <v>143509414495</v>
      </c>
      <c r="F13" s="22" t="s">
        <v>11</v>
      </c>
      <c r="G13" s="22" t="s">
        <v>12</v>
      </c>
      <c r="H13" s="40">
        <v>2500000</v>
      </c>
      <c r="I13" s="38">
        <v>36</v>
      </c>
      <c r="J13" s="22"/>
      <c r="K13" s="36" t="s">
        <v>34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24" customFormat="1" ht="45.75" customHeight="1">
      <c r="A14" s="21">
        <f t="shared" si="0"/>
        <v>10</v>
      </c>
      <c r="B14" s="36" t="s">
        <v>35</v>
      </c>
      <c r="C14" s="37" t="s">
        <v>175</v>
      </c>
      <c r="D14" s="39">
        <v>317144700028174</v>
      </c>
      <c r="E14" s="39">
        <v>142601490601</v>
      </c>
      <c r="F14" s="22" t="s">
        <v>11</v>
      </c>
      <c r="G14" s="22" t="s">
        <v>12</v>
      </c>
      <c r="H14" s="40">
        <v>550000</v>
      </c>
      <c r="I14" s="38">
        <v>36</v>
      </c>
      <c r="J14" s="22"/>
      <c r="K14" s="36" t="s">
        <v>52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24" customFormat="1" ht="45.75" customHeight="1">
      <c r="A15" s="21">
        <f t="shared" si="0"/>
        <v>11</v>
      </c>
      <c r="B15" s="36" t="s">
        <v>36</v>
      </c>
      <c r="C15" s="37" t="s">
        <v>240</v>
      </c>
      <c r="D15" s="39">
        <v>313142619000012</v>
      </c>
      <c r="E15" s="39">
        <v>141001038536</v>
      </c>
      <c r="F15" s="22" t="s">
        <v>11</v>
      </c>
      <c r="G15" s="22" t="s">
        <v>12</v>
      </c>
      <c r="H15" s="40">
        <v>1000000</v>
      </c>
      <c r="I15" s="38">
        <v>36</v>
      </c>
      <c r="J15" s="22"/>
      <c r="K15" s="36" t="s">
        <v>53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24" customFormat="1" ht="45.75" customHeight="1">
      <c r="A16" s="21">
        <f t="shared" si="0"/>
        <v>12</v>
      </c>
      <c r="B16" s="36" t="s">
        <v>37</v>
      </c>
      <c r="C16" s="37" t="s">
        <v>66</v>
      </c>
      <c r="D16" s="39">
        <v>304141219700013</v>
      </c>
      <c r="E16" s="39">
        <v>143514578192</v>
      </c>
      <c r="F16" s="22" t="s">
        <v>11</v>
      </c>
      <c r="G16" s="22" t="s">
        <v>12</v>
      </c>
      <c r="H16" s="40">
        <v>2000000</v>
      </c>
      <c r="I16" s="38">
        <v>36</v>
      </c>
      <c r="J16" s="22"/>
      <c r="K16" s="36" t="s">
        <v>54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24" customFormat="1" ht="45.75" customHeight="1">
      <c r="A17" s="21">
        <f t="shared" si="0"/>
        <v>13</v>
      </c>
      <c r="B17" s="36" t="s">
        <v>38</v>
      </c>
      <c r="C17" s="37" t="s">
        <v>175</v>
      </c>
      <c r="D17" s="39">
        <v>317144700041044</v>
      </c>
      <c r="E17" s="39">
        <v>143510180185</v>
      </c>
      <c r="F17" s="22" t="s">
        <v>11</v>
      </c>
      <c r="G17" s="22" t="s">
        <v>12</v>
      </c>
      <c r="H17" s="40">
        <v>3000000</v>
      </c>
      <c r="I17" s="38">
        <v>36</v>
      </c>
      <c r="J17" s="22"/>
      <c r="K17" s="36" t="s">
        <v>55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24" customFormat="1" ht="45.75" customHeight="1">
      <c r="A18" s="21">
        <f t="shared" si="0"/>
        <v>14</v>
      </c>
      <c r="B18" s="36" t="s">
        <v>39</v>
      </c>
      <c r="C18" s="37" t="s">
        <v>241</v>
      </c>
      <c r="D18" s="39">
        <v>313144605200019</v>
      </c>
      <c r="E18" s="39">
        <v>143504455787</v>
      </c>
      <c r="F18" s="22" t="s">
        <v>11</v>
      </c>
      <c r="G18" s="22" t="s">
        <v>12</v>
      </c>
      <c r="H18" s="40">
        <v>1000000</v>
      </c>
      <c r="I18" s="38">
        <v>36</v>
      </c>
      <c r="J18" s="22"/>
      <c r="K18" s="36" t="s">
        <v>34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24" customFormat="1" ht="45.75" customHeight="1">
      <c r="A19" s="21">
        <f t="shared" si="0"/>
        <v>15</v>
      </c>
      <c r="B19" s="36" t="s">
        <v>40</v>
      </c>
      <c r="C19" s="37" t="s">
        <v>175</v>
      </c>
      <c r="D19" s="39">
        <v>30943511700110</v>
      </c>
      <c r="E19" s="39">
        <v>141700939766</v>
      </c>
      <c r="F19" s="22" t="s">
        <v>11</v>
      </c>
      <c r="G19" s="22" t="s">
        <v>12</v>
      </c>
      <c r="H19" s="40">
        <v>2000000</v>
      </c>
      <c r="I19" s="38">
        <v>36</v>
      </c>
      <c r="J19" s="22"/>
      <c r="K19" s="36" t="s">
        <v>56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24" customFormat="1" ht="45.75" customHeight="1">
      <c r="A20" s="21">
        <f t="shared" si="0"/>
        <v>16</v>
      </c>
      <c r="B20" s="36" t="s">
        <v>41</v>
      </c>
      <c r="C20" s="37" t="s">
        <v>239</v>
      </c>
      <c r="D20" s="39">
        <v>318144700000381</v>
      </c>
      <c r="E20" s="39">
        <v>143320121946</v>
      </c>
      <c r="F20" s="22" t="s">
        <v>11</v>
      </c>
      <c r="G20" s="22" t="s">
        <v>12</v>
      </c>
      <c r="H20" s="40">
        <v>3000000</v>
      </c>
      <c r="I20" s="38">
        <v>36</v>
      </c>
      <c r="J20" s="22"/>
      <c r="K20" s="36" t="s">
        <v>57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24" customFormat="1" ht="45.75" customHeight="1">
      <c r="A21" s="21">
        <f t="shared" si="0"/>
        <v>17</v>
      </c>
      <c r="B21" s="36" t="s">
        <v>42</v>
      </c>
      <c r="C21" s="37" t="s">
        <v>51</v>
      </c>
      <c r="D21" s="39">
        <v>314143609300021</v>
      </c>
      <c r="E21" s="39">
        <v>142501275329</v>
      </c>
      <c r="F21" s="22" t="s">
        <v>11</v>
      </c>
      <c r="G21" s="22" t="s">
        <v>12</v>
      </c>
      <c r="H21" s="40">
        <v>3000000</v>
      </c>
      <c r="I21" s="38">
        <v>36</v>
      </c>
      <c r="J21" s="22"/>
      <c r="K21" s="36" t="s">
        <v>58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24" customFormat="1" ht="45.75" customHeight="1">
      <c r="A22" s="21">
        <f t="shared" si="0"/>
        <v>18</v>
      </c>
      <c r="B22" s="36" t="s">
        <v>43</v>
      </c>
      <c r="C22" s="37" t="s">
        <v>242</v>
      </c>
      <c r="D22" s="39">
        <v>306142534100011</v>
      </c>
      <c r="E22" s="39">
        <v>143500533233</v>
      </c>
      <c r="F22" s="22" t="s">
        <v>11</v>
      </c>
      <c r="G22" s="22" t="s">
        <v>12</v>
      </c>
      <c r="H22" s="40">
        <v>1800000</v>
      </c>
      <c r="I22" s="38">
        <v>36</v>
      </c>
      <c r="J22" s="22"/>
      <c r="K22" s="36" t="s">
        <v>59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24" customFormat="1" ht="45.75" customHeight="1">
      <c r="A23" s="21">
        <f t="shared" si="0"/>
        <v>19</v>
      </c>
      <c r="B23" s="36" t="s">
        <v>44</v>
      </c>
      <c r="C23" s="37" t="s">
        <v>175</v>
      </c>
      <c r="D23" s="39">
        <v>304143505900141</v>
      </c>
      <c r="E23" s="39">
        <v>143529649632</v>
      </c>
      <c r="F23" s="22" t="s">
        <v>11</v>
      </c>
      <c r="G23" s="22" t="s">
        <v>12</v>
      </c>
      <c r="H23" s="40">
        <v>2000000</v>
      </c>
      <c r="I23" s="38">
        <v>36</v>
      </c>
      <c r="J23" s="22"/>
      <c r="K23" s="36" t="s">
        <v>60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24" customFormat="1" ht="45.75" customHeight="1">
      <c r="A24" s="21">
        <f t="shared" si="0"/>
        <v>20</v>
      </c>
      <c r="B24" s="36" t="s">
        <v>45</v>
      </c>
      <c r="C24" s="37" t="s">
        <v>175</v>
      </c>
      <c r="D24" s="39">
        <v>316144700082305</v>
      </c>
      <c r="E24" s="39">
        <v>1435289340</v>
      </c>
      <c r="F24" s="22" t="s">
        <v>11</v>
      </c>
      <c r="G24" s="22" t="s">
        <v>12</v>
      </c>
      <c r="H24" s="40">
        <v>500000</v>
      </c>
      <c r="I24" s="38">
        <v>36</v>
      </c>
      <c r="J24" s="22"/>
      <c r="K24" s="36" t="s">
        <v>61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24" customFormat="1" ht="45.75" customHeight="1">
      <c r="A25" s="21">
        <f t="shared" si="0"/>
        <v>21</v>
      </c>
      <c r="B25" s="36" t="s">
        <v>46</v>
      </c>
      <c r="C25" s="37" t="s">
        <v>175</v>
      </c>
      <c r="D25" s="39">
        <v>1441447014554</v>
      </c>
      <c r="E25" s="39">
        <v>140400574304</v>
      </c>
      <c r="F25" s="22" t="s">
        <v>11</v>
      </c>
      <c r="G25" s="22" t="s">
        <v>12</v>
      </c>
      <c r="H25" s="40">
        <v>3000000</v>
      </c>
      <c r="I25" s="38">
        <v>36</v>
      </c>
      <c r="J25" s="22"/>
      <c r="K25" s="36" t="s">
        <v>62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24" customFormat="1" ht="45.75" customHeight="1">
      <c r="A26" s="21">
        <f t="shared" si="0"/>
        <v>22</v>
      </c>
      <c r="B26" s="36" t="s">
        <v>47</v>
      </c>
      <c r="C26" s="37" t="s">
        <v>243</v>
      </c>
      <c r="D26" s="39">
        <v>312141506600021</v>
      </c>
      <c r="E26" s="39">
        <v>142011743070</v>
      </c>
      <c r="F26" s="22" t="s">
        <v>11</v>
      </c>
      <c r="G26" s="22" t="s">
        <v>12</v>
      </c>
      <c r="H26" s="40">
        <v>2000000</v>
      </c>
      <c r="I26" s="38">
        <v>36</v>
      </c>
      <c r="J26" s="22"/>
      <c r="K26" s="36" t="s">
        <v>63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24" customFormat="1" ht="45.75" customHeight="1">
      <c r="A27" s="21">
        <f t="shared" si="0"/>
        <v>23</v>
      </c>
      <c r="B27" s="36" t="s">
        <v>48</v>
      </c>
      <c r="C27" s="37" t="s">
        <v>244</v>
      </c>
      <c r="D27" s="39">
        <v>316142600050063</v>
      </c>
      <c r="E27" s="39">
        <v>143518594205</v>
      </c>
      <c r="F27" s="22" t="s">
        <v>11</v>
      </c>
      <c r="G27" s="22" t="s">
        <v>12</v>
      </c>
      <c r="H27" s="40">
        <v>3000000</v>
      </c>
      <c r="I27" s="38">
        <v>36</v>
      </c>
      <c r="J27" s="22"/>
      <c r="K27" s="36" t="s">
        <v>64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24" customFormat="1" ht="45.75" customHeight="1">
      <c r="A28" s="21">
        <f t="shared" si="0"/>
        <v>24</v>
      </c>
      <c r="B28" s="36" t="s">
        <v>49</v>
      </c>
      <c r="C28" s="37" t="s">
        <v>175</v>
      </c>
      <c r="D28" s="39">
        <v>318144700000477</v>
      </c>
      <c r="E28" s="39">
        <v>1435309283</v>
      </c>
      <c r="F28" s="22" t="s">
        <v>11</v>
      </c>
      <c r="G28" s="22" t="s">
        <v>12</v>
      </c>
      <c r="H28" s="40">
        <v>3000000</v>
      </c>
      <c r="I28" s="38">
        <v>36</v>
      </c>
      <c r="J28" s="22"/>
      <c r="K28" s="36" t="s">
        <v>65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24" customFormat="1" ht="45.75" customHeight="1">
      <c r="A29" s="21">
        <f t="shared" si="0"/>
        <v>25</v>
      </c>
      <c r="B29" s="36" t="s">
        <v>67</v>
      </c>
      <c r="C29" s="37" t="s">
        <v>175</v>
      </c>
      <c r="D29" s="39">
        <v>1161447058090</v>
      </c>
      <c r="E29" s="39">
        <v>141301096698</v>
      </c>
      <c r="F29" s="22" t="s">
        <v>11</v>
      </c>
      <c r="G29" s="22" t="s">
        <v>12</v>
      </c>
      <c r="H29" s="40">
        <v>3000000</v>
      </c>
      <c r="I29" s="38">
        <v>36</v>
      </c>
      <c r="J29" s="22"/>
      <c r="K29" s="36" t="s">
        <v>77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24" customFormat="1" ht="45.75" customHeight="1">
      <c r="A30" s="21">
        <f t="shared" si="0"/>
        <v>26</v>
      </c>
      <c r="B30" s="36" t="s">
        <v>68</v>
      </c>
      <c r="C30" s="37" t="s">
        <v>245</v>
      </c>
      <c r="D30" s="39">
        <v>313144836400013</v>
      </c>
      <c r="E30" s="39">
        <v>1435325373</v>
      </c>
      <c r="F30" s="22" t="s">
        <v>11</v>
      </c>
      <c r="G30" s="22" t="s">
        <v>12</v>
      </c>
      <c r="H30" s="40">
        <v>500000</v>
      </c>
      <c r="I30" s="38">
        <v>36</v>
      </c>
      <c r="J30" s="22"/>
      <c r="K30" s="36" t="s">
        <v>28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24" customFormat="1" ht="45.75" customHeight="1">
      <c r="A31" s="21">
        <f t="shared" si="0"/>
        <v>27</v>
      </c>
      <c r="B31" s="36" t="s">
        <v>69</v>
      </c>
      <c r="C31" s="37" t="s">
        <v>175</v>
      </c>
      <c r="D31" s="39">
        <v>1171447013187</v>
      </c>
      <c r="E31" s="39">
        <v>140203588499</v>
      </c>
      <c r="F31" s="22" t="s">
        <v>11</v>
      </c>
      <c r="G31" s="22" t="s">
        <v>12</v>
      </c>
      <c r="H31" s="40">
        <v>1000000</v>
      </c>
      <c r="I31" s="38">
        <v>36</v>
      </c>
      <c r="J31" s="22"/>
      <c r="K31" s="36" t="s">
        <v>78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24" customFormat="1" ht="45.75" customHeight="1">
      <c r="A32" s="21">
        <f t="shared" si="0"/>
        <v>28</v>
      </c>
      <c r="B32" s="36" t="s">
        <v>70</v>
      </c>
      <c r="C32" s="37" t="s">
        <v>246</v>
      </c>
      <c r="D32" s="39">
        <v>317144700055292</v>
      </c>
      <c r="E32" s="39">
        <v>142702082119</v>
      </c>
      <c r="F32" s="22" t="s">
        <v>11</v>
      </c>
      <c r="G32" s="22" t="s">
        <v>12</v>
      </c>
      <c r="H32" s="40">
        <v>3000000</v>
      </c>
      <c r="I32" s="38">
        <v>36</v>
      </c>
      <c r="J32" s="22"/>
      <c r="K32" s="36" t="s">
        <v>79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24" customFormat="1" ht="45.75" customHeight="1">
      <c r="A33" s="21">
        <f t="shared" si="0"/>
        <v>29</v>
      </c>
      <c r="B33" s="36" t="s">
        <v>71</v>
      </c>
      <c r="C33" s="37" t="s">
        <v>247</v>
      </c>
      <c r="D33" s="39">
        <v>316144700062100</v>
      </c>
      <c r="E33" s="39">
        <v>142800160502</v>
      </c>
      <c r="F33" s="22" t="s">
        <v>11</v>
      </c>
      <c r="G33" s="22" t="s">
        <v>12</v>
      </c>
      <c r="H33" s="40">
        <v>2000000</v>
      </c>
      <c r="I33" s="38">
        <v>36</v>
      </c>
      <c r="J33" s="22"/>
      <c r="K33" s="36" t="s">
        <v>80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4" customFormat="1" ht="45.75" customHeight="1">
      <c r="A34" s="21">
        <f t="shared" si="0"/>
        <v>30</v>
      </c>
      <c r="B34" s="36" t="s">
        <v>72</v>
      </c>
      <c r="C34" s="37" t="s">
        <v>248</v>
      </c>
      <c r="D34" s="39">
        <v>308142806300011</v>
      </c>
      <c r="E34" s="39">
        <v>141002550200</v>
      </c>
      <c r="F34" s="22" t="s">
        <v>11</v>
      </c>
      <c r="G34" s="22" t="s">
        <v>12</v>
      </c>
      <c r="H34" s="40">
        <v>700000</v>
      </c>
      <c r="I34" s="38">
        <v>36</v>
      </c>
      <c r="J34" s="22"/>
      <c r="K34" s="36" t="s">
        <v>81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 ht="45.75" customHeight="1">
      <c r="A35" s="21">
        <f t="shared" si="0"/>
        <v>31</v>
      </c>
      <c r="B35" s="36" t="s">
        <v>73</v>
      </c>
      <c r="C35" s="37" t="s">
        <v>175</v>
      </c>
      <c r="D35" s="39">
        <v>317144700044632</v>
      </c>
      <c r="E35" s="39">
        <v>141701286365</v>
      </c>
      <c r="F35" s="22" t="s">
        <v>11</v>
      </c>
      <c r="G35" s="22" t="s">
        <v>12</v>
      </c>
      <c r="H35" s="40">
        <v>500000</v>
      </c>
      <c r="I35" s="38">
        <v>36</v>
      </c>
      <c r="J35" s="22"/>
      <c r="K35" s="36" t="s">
        <v>82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4" customFormat="1" ht="45.75" customHeight="1">
      <c r="A36" s="21">
        <f t="shared" si="0"/>
        <v>32</v>
      </c>
      <c r="B36" s="36" t="s">
        <v>74</v>
      </c>
      <c r="C36" s="37" t="s">
        <v>105</v>
      </c>
      <c r="D36" s="39">
        <v>316144700052242</v>
      </c>
      <c r="E36" s="39">
        <v>143305116959</v>
      </c>
      <c r="F36" s="22" t="s">
        <v>11</v>
      </c>
      <c r="G36" s="22" t="s">
        <v>12</v>
      </c>
      <c r="H36" s="40">
        <v>1500000</v>
      </c>
      <c r="I36" s="38">
        <v>36</v>
      </c>
      <c r="J36" s="22"/>
      <c r="K36" s="36" t="s">
        <v>28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4" customFormat="1" ht="45.75" customHeight="1">
      <c r="A37" s="21">
        <f t="shared" si="0"/>
        <v>33</v>
      </c>
      <c r="B37" s="36" t="s">
        <v>75</v>
      </c>
      <c r="C37" s="37" t="s">
        <v>175</v>
      </c>
      <c r="D37" s="39">
        <v>316144700108034</v>
      </c>
      <c r="E37" s="39">
        <v>1402016796</v>
      </c>
      <c r="F37" s="22" t="s">
        <v>11</v>
      </c>
      <c r="G37" s="22" t="s">
        <v>12</v>
      </c>
      <c r="H37" s="40">
        <v>1000000</v>
      </c>
      <c r="I37" s="38">
        <v>36</v>
      </c>
      <c r="J37" s="22"/>
      <c r="K37" s="36" t="s">
        <v>83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 ht="45.75" customHeight="1">
      <c r="A38" s="21">
        <f t="shared" si="0"/>
        <v>34</v>
      </c>
      <c r="B38" s="36" t="s">
        <v>76</v>
      </c>
      <c r="C38" s="37" t="s">
        <v>246</v>
      </c>
      <c r="D38" s="39">
        <v>1131402000333</v>
      </c>
      <c r="E38" s="39">
        <v>143530679416</v>
      </c>
      <c r="F38" s="22" t="s">
        <v>11</v>
      </c>
      <c r="G38" s="22" t="s">
        <v>12</v>
      </c>
      <c r="H38" s="40">
        <v>3000000</v>
      </c>
      <c r="I38" s="38">
        <v>36</v>
      </c>
      <c r="J38" s="22"/>
      <c r="K38" s="36" t="s">
        <v>84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24" customFormat="1" ht="45.75" customHeight="1">
      <c r="A39" s="21">
        <f t="shared" si="0"/>
        <v>35</v>
      </c>
      <c r="B39" s="36" t="s">
        <v>117</v>
      </c>
      <c r="C39" s="37" t="s">
        <v>175</v>
      </c>
      <c r="D39" s="39">
        <v>318144700010238</v>
      </c>
      <c r="E39" s="39">
        <v>1402017292</v>
      </c>
      <c r="F39" s="22" t="s">
        <v>11</v>
      </c>
      <c r="G39" s="22" t="s">
        <v>12</v>
      </c>
      <c r="H39" s="40">
        <v>600000</v>
      </c>
      <c r="I39" s="38">
        <v>36</v>
      </c>
      <c r="J39" s="22"/>
      <c r="K39" s="36" t="s">
        <v>118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24" customFormat="1" ht="45.75" customHeight="1">
      <c r="A40" s="21">
        <f t="shared" si="0"/>
        <v>36</v>
      </c>
      <c r="B40" s="36" t="s">
        <v>91</v>
      </c>
      <c r="C40" s="37" t="s">
        <v>246</v>
      </c>
      <c r="D40" s="39">
        <v>1141402000046</v>
      </c>
      <c r="E40" s="39">
        <v>143512699032</v>
      </c>
      <c r="F40" s="22" t="s">
        <v>11</v>
      </c>
      <c r="G40" s="22" t="s">
        <v>12</v>
      </c>
      <c r="H40" s="40">
        <v>3000000</v>
      </c>
      <c r="I40" s="38">
        <v>36</v>
      </c>
      <c r="J40" s="22"/>
      <c r="K40" s="36" t="s">
        <v>101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4" customFormat="1" ht="45.75" customHeight="1">
      <c r="A41" s="21">
        <f t="shared" si="0"/>
        <v>37</v>
      </c>
      <c r="B41" s="36" t="s">
        <v>90</v>
      </c>
      <c r="C41" s="37" t="s">
        <v>175</v>
      </c>
      <c r="D41" s="39">
        <v>311143510100120</v>
      </c>
      <c r="E41" s="39">
        <v>141502608699</v>
      </c>
      <c r="F41" s="22" t="s">
        <v>11</v>
      </c>
      <c r="G41" s="22" t="s">
        <v>12</v>
      </c>
      <c r="H41" s="40">
        <v>600000</v>
      </c>
      <c r="I41" s="38">
        <v>36</v>
      </c>
      <c r="J41" s="22"/>
      <c r="K41" s="36" t="s">
        <v>100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24" customFormat="1" ht="45.75" customHeight="1">
      <c r="A42" s="21">
        <f t="shared" si="0"/>
        <v>38</v>
      </c>
      <c r="B42" s="36" t="s">
        <v>89</v>
      </c>
      <c r="C42" s="37" t="s">
        <v>249</v>
      </c>
      <c r="D42" s="39">
        <v>311143529100292</v>
      </c>
      <c r="E42" s="39">
        <v>141500878474</v>
      </c>
      <c r="F42" s="22" t="s">
        <v>11</v>
      </c>
      <c r="G42" s="22" t="s">
        <v>12</v>
      </c>
      <c r="H42" s="40">
        <v>600000</v>
      </c>
      <c r="I42" s="38">
        <v>36</v>
      </c>
      <c r="J42" s="22"/>
      <c r="K42" s="36" t="s">
        <v>99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24" customFormat="1" ht="45.75" customHeight="1">
      <c r="A43" s="21">
        <f t="shared" si="0"/>
        <v>39</v>
      </c>
      <c r="B43" s="36" t="s">
        <v>87</v>
      </c>
      <c r="C43" s="37" t="s">
        <v>250</v>
      </c>
      <c r="D43" s="39">
        <v>310141511000036</v>
      </c>
      <c r="E43" s="39">
        <v>1435259360</v>
      </c>
      <c r="F43" s="22" t="s">
        <v>11</v>
      </c>
      <c r="G43" s="22" t="s">
        <v>12</v>
      </c>
      <c r="H43" s="40">
        <v>1500000</v>
      </c>
      <c r="I43" s="38">
        <v>36</v>
      </c>
      <c r="J43" s="22"/>
      <c r="K43" s="36" t="s">
        <v>97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24" customFormat="1" ht="45.75" customHeight="1">
      <c r="A44" s="21">
        <f t="shared" si="0"/>
        <v>40</v>
      </c>
      <c r="B44" s="36" t="s">
        <v>85</v>
      </c>
      <c r="C44" s="37" t="s">
        <v>175</v>
      </c>
      <c r="D44" s="39">
        <v>1121435013930</v>
      </c>
      <c r="E44" s="39">
        <v>140501116879</v>
      </c>
      <c r="F44" s="22" t="s">
        <v>11</v>
      </c>
      <c r="G44" s="22" t="s">
        <v>12</v>
      </c>
      <c r="H44" s="40">
        <v>3000000</v>
      </c>
      <c r="I44" s="38">
        <v>36</v>
      </c>
      <c r="J44" s="22"/>
      <c r="K44" s="36" t="s">
        <v>95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24" customFormat="1" ht="45.75" customHeight="1">
      <c r="A45" s="21">
        <f t="shared" si="0"/>
        <v>41</v>
      </c>
      <c r="B45" s="36" t="s">
        <v>86</v>
      </c>
      <c r="C45" s="37" t="s">
        <v>104</v>
      </c>
      <c r="D45" s="39">
        <v>312143317000041</v>
      </c>
      <c r="E45" s="39">
        <v>140501053940</v>
      </c>
      <c r="F45" s="22" t="s">
        <v>11</v>
      </c>
      <c r="G45" s="22" t="s">
        <v>12</v>
      </c>
      <c r="H45" s="40">
        <v>2500000</v>
      </c>
      <c r="I45" s="38">
        <v>36</v>
      </c>
      <c r="J45" s="22"/>
      <c r="K45" s="36" t="s">
        <v>96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24" customFormat="1" ht="45.75" customHeight="1">
      <c r="A46" s="21">
        <f t="shared" si="0"/>
        <v>42</v>
      </c>
      <c r="B46" s="36" t="s">
        <v>92</v>
      </c>
      <c r="C46" s="37" t="s">
        <v>175</v>
      </c>
      <c r="D46" s="39">
        <v>310143321600018</v>
      </c>
      <c r="E46" s="39">
        <v>1434049603</v>
      </c>
      <c r="F46" s="22" t="s">
        <v>11</v>
      </c>
      <c r="G46" s="22" t="s">
        <v>12</v>
      </c>
      <c r="H46" s="40">
        <v>3000000</v>
      </c>
      <c r="I46" s="38">
        <v>36</v>
      </c>
      <c r="J46" s="22"/>
      <c r="K46" s="36" t="s">
        <v>102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24" customFormat="1" ht="45.75" customHeight="1">
      <c r="A47" s="21">
        <f t="shared" si="0"/>
        <v>43</v>
      </c>
      <c r="B47" s="36" t="s">
        <v>93</v>
      </c>
      <c r="C47" s="37" t="s">
        <v>94</v>
      </c>
      <c r="D47" s="39">
        <v>1161447066263</v>
      </c>
      <c r="E47" s="39">
        <v>1435331338</v>
      </c>
      <c r="F47" s="22" t="s">
        <v>11</v>
      </c>
      <c r="G47" s="22" t="s">
        <v>12</v>
      </c>
      <c r="H47" s="40">
        <v>800000</v>
      </c>
      <c r="I47" s="38">
        <v>36</v>
      </c>
      <c r="J47" s="22"/>
      <c r="K47" s="36" t="s">
        <v>103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4" customFormat="1" ht="45.75" customHeight="1">
      <c r="A48" s="21">
        <f t="shared" si="0"/>
        <v>44</v>
      </c>
      <c r="B48" s="36" t="s">
        <v>116</v>
      </c>
      <c r="C48" s="37" t="s">
        <v>251</v>
      </c>
      <c r="D48" s="39">
        <v>1181447004683</v>
      </c>
      <c r="E48" s="39">
        <v>1435186264</v>
      </c>
      <c r="F48" s="22" t="s">
        <v>11</v>
      </c>
      <c r="G48" s="22" t="s">
        <v>12</v>
      </c>
      <c r="H48" s="40">
        <v>3000000</v>
      </c>
      <c r="I48" s="38">
        <v>36</v>
      </c>
      <c r="J48" s="22"/>
      <c r="K48" s="36" t="s">
        <v>119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24" customFormat="1" ht="45.75" customHeight="1">
      <c r="A49" s="21">
        <f t="shared" si="0"/>
        <v>45</v>
      </c>
      <c r="B49" s="36" t="s">
        <v>88</v>
      </c>
      <c r="C49" s="37" t="s">
        <v>175</v>
      </c>
      <c r="D49" s="39">
        <v>1071435006829</v>
      </c>
      <c r="E49" s="39">
        <v>1435330165</v>
      </c>
      <c r="F49" s="22" t="s">
        <v>11</v>
      </c>
      <c r="G49" s="22" t="s">
        <v>12</v>
      </c>
      <c r="H49" s="40">
        <v>3000000</v>
      </c>
      <c r="I49" s="38">
        <v>36</v>
      </c>
      <c r="J49" s="22"/>
      <c r="K49" s="36" t="s">
        <v>98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4" customFormat="1" ht="45.75" customHeight="1">
      <c r="A50" s="21">
        <f t="shared" si="0"/>
        <v>46</v>
      </c>
      <c r="B50" s="36" t="s">
        <v>109</v>
      </c>
      <c r="C50" s="37" t="s">
        <v>175</v>
      </c>
      <c r="D50" s="39">
        <v>1181447002813</v>
      </c>
      <c r="E50" s="39">
        <v>141500406873</v>
      </c>
      <c r="F50" s="22" t="s">
        <v>11</v>
      </c>
      <c r="G50" s="22" t="s">
        <v>12</v>
      </c>
      <c r="H50" s="40">
        <v>3000000</v>
      </c>
      <c r="I50" s="38">
        <v>36</v>
      </c>
      <c r="J50" s="22"/>
      <c r="K50" s="36" t="s">
        <v>114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24" customFormat="1" ht="45.75" customHeight="1">
      <c r="A51" s="21">
        <f t="shared" si="0"/>
        <v>47</v>
      </c>
      <c r="B51" s="36" t="s">
        <v>108</v>
      </c>
      <c r="C51" s="37" t="s">
        <v>250</v>
      </c>
      <c r="D51" s="39">
        <v>313144620600013</v>
      </c>
      <c r="E51" s="39">
        <v>1435216303</v>
      </c>
      <c r="F51" s="22" t="s">
        <v>11</v>
      </c>
      <c r="G51" s="22" t="s">
        <v>12</v>
      </c>
      <c r="H51" s="40">
        <v>1500000</v>
      </c>
      <c r="I51" s="38">
        <v>36</v>
      </c>
      <c r="J51" s="22"/>
      <c r="K51" s="36" t="s">
        <v>113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4" customFormat="1" ht="45.75" customHeight="1">
      <c r="A52" s="21">
        <f t="shared" si="0"/>
        <v>48</v>
      </c>
      <c r="B52" s="36" t="s">
        <v>106</v>
      </c>
      <c r="C52" s="37" t="s">
        <v>175</v>
      </c>
      <c r="D52" s="39">
        <v>10914352004836</v>
      </c>
      <c r="E52" s="39">
        <v>143523324998</v>
      </c>
      <c r="F52" s="22" t="s">
        <v>11</v>
      </c>
      <c r="G52" s="22" t="s">
        <v>12</v>
      </c>
      <c r="H52" s="40">
        <v>3000000</v>
      </c>
      <c r="I52" s="38">
        <v>36</v>
      </c>
      <c r="J52" s="22"/>
      <c r="K52" s="36" t="s">
        <v>102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4" customFormat="1" ht="45.75" customHeight="1">
      <c r="A53" s="21">
        <f t="shared" si="0"/>
        <v>49</v>
      </c>
      <c r="B53" s="36" t="s">
        <v>110</v>
      </c>
      <c r="C53" s="37" t="s">
        <v>175</v>
      </c>
      <c r="D53" s="39">
        <v>317144700060240</v>
      </c>
      <c r="E53" s="39">
        <v>1435278028</v>
      </c>
      <c r="F53" s="22" t="s">
        <v>11</v>
      </c>
      <c r="G53" s="22" t="s">
        <v>12</v>
      </c>
      <c r="H53" s="40">
        <v>3000000</v>
      </c>
      <c r="I53" s="38">
        <v>36</v>
      </c>
      <c r="J53" s="22"/>
      <c r="K53" s="36" t="s">
        <v>114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4" customFormat="1" ht="45.75" customHeight="1">
      <c r="A54" s="21">
        <f t="shared" si="0"/>
        <v>50</v>
      </c>
      <c r="B54" s="36" t="s">
        <v>107</v>
      </c>
      <c r="C54" s="37" t="s">
        <v>175</v>
      </c>
      <c r="D54" s="39">
        <v>1141447002828</v>
      </c>
      <c r="E54" s="39">
        <v>1435283740</v>
      </c>
      <c r="F54" s="22" t="s">
        <v>11</v>
      </c>
      <c r="G54" s="22" t="s">
        <v>12</v>
      </c>
      <c r="H54" s="40">
        <v>3000000</v>
      </c>
      <c r="I54" s="38">
        <v>36</v>
      </c>
      <c r="J54" s="22"/>
      <c r="K54" s="36" t="s">
        <v>112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24" customFormat="1" ht="45.75" customHeight="1">
      <c r="A55" s="21">
        <f t="shared" si="0"/>
        <v>51</v>
      </c>
      <c r="B55" s="36" t="s">
        <v>111</v>
      </c>
      <c r="C55" s="37" t="s">
        <v>175</v>
      </c>
      <c r="D55" s="39">
        <v>1141447008779</v>
      </c>
      <c r="E55" s="39">
        <v>1435298190</v>
      </c>
      <c r="F55" s="22" t="s">
        <v>11</v>
      </c>
      <c r="G55" s="22" t="s">
        <v>12</v>
      </c>
      <c r="H55" s="40">
        <v>3000000</v>
      </c>
      <c r="I55" s="38">
        <v>36</v>
      </c>
      <c r="J55" s="22"/>
      <c r="K55" s="36" t="s">
        <v>115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24" customFormat="1" ht="45.75" customHeight="1">
      <c r="A56" s="21">
        <f t="shared" si="0"/>
        <v>52</v>
      </c>
      <c r="B56" s="36" t="s">
        <v>120</v>
      </c>
      <c r="C56" s="37" t="s">
        <v>175</v>
      </c>
      <c r="D56" s="39">
        <v>1151447007942</v>
      </c>
      <c r="E56" s="39">
        <v>141900025047</v>
      </c>
      <c r="F56" s="22" t="s">
        <v>11</v>
      </c>
      <c r="G56" s="22" t="s">
        <v>12</v>
      </c>
      <c r="H56" s="40">
        <v>1500000</v>
      </c>
      <c r="I56" s="38">
        <v>36</v>
      </c>
      <c r="J56" s="22"/>
      <c r="K56" s="36" t="s">
        <v>160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24" customFormat="1" ht="45.75" customHeight="1">
      <c r="A57" s="21">
        <f t="shared" si="0"/>
        <v>53</v>
      </c>
      <c r="B57" s="36" t="s">
        <v>121</v>
      </c>
      <c r="C57" s="37" t="s">
        <v>146</v>
      </c>
      <c r="D57" s="39">
        <v>304141928800052</v>
      </c>
      <c r="E57" s="39">
        <v>143590411149</v>
      </c>
      <c r="F57" s="22" t="s">
        <v>11</v>
      </c>
      <c r="G57" s="22" t="s">
        <v>12</v>
      </c>
      <c r="H57" s="40">
        <v>3000000</v>
      </c>
      <c r="I57" s="38">
        <v>36</v>
      </c>
      <c r="J57" s="22"/>
      <c r="K57" s="36" t="s">
        <v>28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24" customFormat="1" ht="45.75" customHeight="1">
      <c r="A58" s="21">
        <f t="shared" si="0"/>
        <v>54</v>
      </c>
      <c r="B58" s="36" t="s">
        <v>122</v>
      </c>
      <c r="C58" s="37" t="s">
        <v>32</v>
      </c>
      <c r="D58" s="39">
        <v>315144700014530</v>
      </c>
      <c r="E58" s="39">
        <v>143524706439</v>
      </c>
      <c r="F58" s="22" t="s">
        <v>11</v>
      </c>
      <c r="G58" s="22" t="s">
        <v>12</v>
      </c>
      <c r="H58" s="40">
        <v>500000</v>
      </c>
      <c r="I58" s="38">
        <v>36</v>
      </c>
      <c r="J58" s="22"/>
      <c r="K58" s="36" t="s">
        <v>83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24" customFormat="1" ht="45.75" customHeight="1">
      <c r="A59" s="21">
        <f t="shared" si="0"/>
        <v>55</v>
      </c>
      <c r="B59" s="36" t="s">
        <v>123</v>
      </c>
      <c r="C59" s="37" t="s">
        <v>175</v>
      </c>
      <c r="D59" s="39">
        <v>316144700094373</v>
      </c>
      <c r="E59" s="39">
        <v>142201048413</v>
      </c>
      <c r="F59" s="22" t="s">
        <v>11</v>
      </c>
      <c r="G59" s="22" t="s">
        <v>12</v>
      </c>
      <c r="H59" s="40">
        <v>3000000</v>
      </c>
      <c r="I59" s="38">
        <v>36</v>
      </c>
      <c r="J59" s="22"/>
      <c r="K59" s="36" t="s">
        <v>161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24" customFormat="1" ht="45.75" customHeight="1">
      <c r="A60" s="21">
        <f t="shared" si="0"/>
        <v>56</v>
      </c>
      <c r="B60" s="36" t="s">
        <v>124</v>
      </c>
      <c r="C60" s="37" t="s">
        <v>147</v>
      </c>
      <c r="D60" s="39">
        <v>311143305500021</v>
      </c>
      <c r="E60" s="39">
        <v>1435326112</v>
      </c>
      <c r="F60" s="22" t="s">
        <v>11</v>
      </c>
      <c r="G60" s="22" t="s">
        <v>12</v>
      </c>
      <c r="H60" s="40">
        <v>500000</v>
      </c>
      <c r="I60" s="38">
        <v>36</v>
      </c>
      <c r="J60" s="22"/>
      <c r="K60" s="36" t="s">
        <v>83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24" customFormat="1" ht="45.75" customHeight="1">
      <c r="A61" s="21">
        <f t="shared" si="0"/>
        <v>57</v>
      </c>
      <c r="B61" s="36" t="s">
        <v>125</v>
      </c>
      <c r="C61" s="37" t="s">
        <v>175</v>
      </c>
      <c r="D61" s="39">
        <v>1171447014320</v>
      </c>
      <c r="E61" s="39">
        <v>1411004980</v>
      </c>
      <c r="F61" s="22" t="s">
        <v>11</v>
      </c>
      <c r="G61" s="22" t="s">
        <v>12</v>
      </c>
      <c r="H61" s="40">
        <v>1500000</v>
      </c>
      <c r="I61" s="38">
        <v>36</v>
      </c>
      <c r="J61" s="22"/>
      <c r="K61" s="36" t="s">
        <v>162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24" customFormat="1" ht="45.75" customHeight="1">
      <c r="A62" s="21">
        <f t="shared" si="0"/>
        <v>58</v>
      </c>
      <c r="B62" s="36" t="s">
        <v>126</v>
      </c>
      <c r="C62" s="37" t="s">
        <v>148</v>
      </c>
      <c r="D62" s="39">
        <v>1151448000241</v>
      </c>
      <c r="E62" s="39">
        <v>142200061926</v>
      </c>
      <c r="F62" s="22" t="s">
        <v>11</v>
      </c>
      <c r="G62" s="22" t="s">
        <v>12</v>
      </c>
      <c r="H62" s="40">
        <v>3000000</v>
      </c>
      <c r="I62" s="38">
        <v>36</v>
      </c>
      <c r="J62" s="22"/>
      <c r="K62" s="36" t="s">
        <v>163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24" customFormat="1" ht="45.75" customHeight="1">
      <c r="A63" s="21">
        <f t="shared" si="0"/>
        <v>59</v>
      </c>
      <c r="B63" s="36" t="s">
        <v>127</v>
      </c>
      <c r="C63" s="37" t="s">
        <v>149</v>
      </c>
      <c r="D63" s="39">
        <v>317144700020430</v>
      </c>
      <c r="E63" s="39">
        <v>141000939979</v>
      </c>
      <c r="F63" s="22" t="s">
        <v>11</v>
      </c>
      <c r="G63" s="22" t="s">
        <v>12</v>
      </c>
      <c r="H63" s="40">
        <v>3000000</v>
      </c>
      <c r="I63" s="38">
        <v>36</v>
      </c>
      <c r="J63" s="22"/>
      <c r="K63" s="36" t="s">
        <v>164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24" customFormat="1" ht="45.75" customHeight="1">
      <c r="A64" s="21">
        <f t="shared" si="0"/>
        <v>60</v>
      </c>
      <c r="B64" s="36" t="s">
        <v>128</v>
      </c>
      <c r="C64" s="37" t="s">
        <v>150</v>
      </c>
      <c r="D64" s="39">
        <v>309141933100044</v>
      </c>
      <c r="E64" s="39">
        <v>143400443515</v>
      </c>
      <c r="F64" s="22" t="s">
        <v>11</v>
      </c>
      <c r="G64" s="22" t="s">
        <v>12</v>
      </c>
      <c r="H64" s="40">
        <v>700000</v>
      </c>
      <c r="I64" s="38">
        <v>36</v>
      </c>
      <c r="J64" s="22"/>
      <c r="K64" s="36" t="s">
        <v>165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24" customFormat="1" ht="45.75" customHeight="1">
      <c r="A65" s="21">
        <f t="shared" si="0"/>
        <v>61</v>
      </c>
      <c r="B65" s="36" t="s">
        <v>129</v>
      </c>
      <c r="C65" s="37" t="s">
        <v>94</v>
      </c>
      <c r="D65" s="39">
        <v>304143415900190</v>
      </c>
      <c r="E65" s="39">
        <v>140901418320</v>
      </c>
      <c r="F65" s="22" t="s">
        <v>11</v>
      </c>
      <c r="G65" s="22" t="s">
        <v>12</v>
      </c>
      <c r="H65" s="40">
        <v>3000000</v>
      </c>
      <c r="I65" s="38">
        <v>36</v>
      </c>
      <c r="J65" s="22"/>
      <c r="K65" s="36" t="s">
        <v>161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24" customFormat="1" ht="45.75" customHeight="1">
      <c r="A66" s="21">
        <f t="shared" si="0"/>
        <v>62</v>
      </c>
      <c r="B66" s="36" t="s">
        <v>130</v>
      </c>
      <c r="C66" s="37" t="s">
        <v>151</v>
      </c>
      <c r="D66" s="39">
        <v>312144834700021</v>
      </c>
      <c r="E66" s="39">
        <v>143525306779</v>
      </c>
      <c r="F66" s="22" t="s">
        <v>11</v>
      </c>
      <c r="G66" s="22" t="s">
        <v>12</v>
      </c>
      <c r="H66" s="40">
        <v>700000</v>
      </c>
      <c r="I66" s="38">
        <v>36</v>
      </c>
      <c r="J66" s="22"/>
      <c r="K66" s="36" t="s">
        <v>102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24" customFormat="1" ht="45.75" customHeight="1">
      <c r="A67" s="21">
        <f t="shared" si="0"/>
        <v>63</v>
      </c>
      <c r="B67" s="36" t="s">
        <v>131</v>
      </c>
      <c r="C67" s="37" t="s">
        <v>175</v>
      </c>
      <c r="D67" s="39">
        <v>317144700018739</v>
      </c>
      <c r="E67" s="39">
        <v>1430008370</v>
      </c>
      <c r="F67" s="22" t="s">
        <v>11</v>
      </c>
      <c r="G67" s="22" t="s">
        <v>12</v>
      </c>
      <c r="H67" s="40">
        <v>300000</v>
      </c>
      <c r="I67" s="38">
        <v>36</v>
      </c>
      <c r="J67" s="22"/>
      <c r="K67" s="36" t="s">
        <v>166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24" customFormat="1" ht="45.75" customHeight="1">
      <c r="A68" s="21">
        <f t="shared" si="0"/>
        <v>64</v>
      </c>
      <c r="B68" s="36" t="s">
        <v>132</v>
      </c>
      <c r="C68" s="37" t="s">
        <v>152</v>
      </c>
      <c r="D68" s="39">
        <v>1051401387058</v>
      </c>
      <c r="E68" s="39">
        <v>143523876420</v>
      </c>
      <c r="F68" s="22" t="s">
        <v>11</v>
      </c>
      <c r="G68" s="22" t="s">
        <v>12</v>
      </c>
      <c r="H68" s="40">
        <v>500000</v>
      </c>
      <c r="I68" s="38">
        <v>36</v>
      </c>
      <c r="J68" s="22"/>
      <c r="K68" s="36" t="s">
        <v>80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24" customFormat="1" ht="45.75" customHeight="1">
      <c r="A69" s="21">
        <f t="shared" si="0"/>
        <v>65</v>
      </c>
      <c r="B69" s="36" t="s">
        <v>133</v>
      </c>
      <c r="C69" s="37" t="s">
        <v>153</v>
      </c>
      <c r="D69" s="39">
        <v>318144700007962</v>
      </c>
      <c r="E69" s="39">
        <v>1435315424</v>
      </c>
      <c r="F69" s="22" t="s">
        <v>11</v>
      </c>
      <c r="G69" s="22" t="s">
        <v>12</v>
      </c>
      <c r="H69" s="40">
        <v>3000000</v>
      </c>
      <c r="I69" s="38">
        <v>36</v>
      </c>
      <c r="J69" s="22"/>
      <c r="K69" s="36" t="s">
        <v>167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24" customFormat="1" ht="45.75" customHeight="1">
      <c r="A70" s="21">
        <f t="shared" si="0"/>
        <v>66</v>
      </c>
      <c r="B70" s="36" t="s">
        <v>134</v>
      </c>
      <c r="C70" s="37" t="s">
        <v>175</v>
      </c>
      <c r="D70" s="39">
        <v>1161447066736</v>
      </c>
      <c r="E70" s="39">
        <v>140701382780</v>
      </c>
      <c r="F70" s="22" t="s">
        <v>11</v>
      </c>
      <c r="G70" s="22" t="s">
        <v>12</v>
      </c>
      <c r="H70" s="40">
        <v>3000000</v>
      </c>
      <c r="I70" s="38">
        <v>36</v>
      </c>
      <c r="J70" s="22"/>
      <c r="K70" s="36" t="s">
        <v>161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4" customFormat="1" ht="45.75" customHeight="1">
      <c r="A71" s="21">
        <f t="shared" si="0"/>
        <v>67</v>
      </c>
      <c r="B71" s="36" t="s">
        <v>135</v>
      </c>
      <c r="C71" s="37" t="s">
        <v>154</v>
      </c>
      <c r="D71" s="39">
        <v>317144700047752</v>
      </c>
      <c r="E71" s="39">
        <v>141000052464</v>
      </c>
      <c r="F71" s="22" t="s">
        <v>11</v>
      </c>
      <c r="G71" s="22" t="s">
        <v>12</v>
      </c>
      <c r="H71" s="40">
        <v>600000</v>
      </c>
      <c r="I71" s="38">
        <v>36</v>
      </c>
      <c r="J71" s="22"/>
      <c r="K71" s="36" t="s">
        <v>168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4" customFormat="1" ht="45.75" customHeight="1">
      <c r="A72" s="21">
        <f aca="true" t="shared" si="1" ref="A72:A126">A71+1</f>
        <v>68</v>
      </c>
      <c r="B72" s="36" t="s">
        <v>136</v>
      </c>
      <c r="C72" s="37" t="s">
        <v>155</v>
      </c>
      <c r="D72" s="39">
        <v>305141007000019</v>
      </c>
      <c r="E72" s="39">
        <v>141700671011</v>
      </c>
      <c r="F72" s="22" t="s">
        <v>11</v>
      </c>
      <c r="G72" s="22" t="s">
        <v>12</v>
      </c>
      <c r="H72" s="40">
        <v>1000000</v>
      </c>
      <c r="I72" s="38">
        <v>36</v>
      </c>
      <c r="J72" s="22"/>
      <c r="K72" s="36" t="s">
        <v>28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4" customFormat="1" ht="45.75" customHeight="1">
      <c r="A73" s="21">
        <f t="shared" si="1"/>
        <v>69</v>
      </c>
      <c r="B73" s="36" t="s">
        <v>137</v>
      </c>
      <c r="C73" s="37" t="s">
        <v>156</v>
      </c>
      <c r="D73" s="39">
        <v>308143527600123</v>
      </c>
      <c r="E73" s="39">
        <v>142201050349</v>
      </c>
      <c r="F73" s="22" t="s">
        <v>11</v>
      </c>
      <c r="G73" s="22" t="s">
        <v>12</v>
      </c>
      <c r="H73" s="40">
        <v>2000000</v>
      </c>
      <c r="I73" s="38">
        <v>36</v>
      </c>
      <c r="J73" s="22"/>
      <c r="K73" s="36" t="s">
        <v>80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4" customFormat="1" ht="45.75" customHeight="1">
      <c r="A74" s="21">
        <f t="shared" si="1"/>
        <v>70</v>
      </c>
      <c r="B74" s="36" t="s">
        <v>138</v>
      </c>
      <c r="C74" s="37" t="s">
        <v>252</v>
      </c>
      <c r="D74" s="39">
        <v>317144700002489</v>
      </c>
      <c r="E74" s="39">
        <v>143502066908</v>
      </c>
      <c r="F74" s="22" t="s">
        <v>11</v>
      </c>
      <c r="G74" s="22" t="s">
        <v>12</v>
      </c>
      <c r="H74" s="40">
        <v>1000000</v>
      </c>
      <c r="I74" s="38">
        <v>36</v>
      </c>
      <c r="J74" s="22"/>
      <c r="K74" s="36" t="s">
        <v>79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4" customFormat="1" ht="45.75" customHeight="1">
      <c r="A75" s="21">
        <f t="shared" si="1"/>
        <v>71</v>
      </c>
      <c r="B75" s="36" t="s">
        <v>139</v>
      </c>
      <c r="C75" s="37" t="s">
        <v>175</v>
      </c>
      <c r="D75" s="39">
        <v>311143506800058</v>
      </c>
      <c r="E75" s="39">
        <v>143525386904</v>
      </c>
      <c r="F75" s="22" t="s">
        <v>11</v>
      </c>
      <c r="G75" s="22" t="s">
        <v>12</v>
      </c>
      <c r="H75" s="40">
        <v>1500000</v>
      </c>
      <c r="I75" s="38">
        <v>12</v>
      </c>
      <c r="J75" s="22"/>
      <c r="K75" s="36" t="s">
        <v>169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24" customFormat="1" ht="45.75" customHeight="1">
      <c r="A76" s="21">
        <f t="shared" si="1"/>
        <v>72</v>
      </c>
      <c r="B76" s="36" t="s">
        <v>140</v>
      </c>
      <c r="C76" s="37" t="s">
        <v>175</v>
      </c>
      <c r="D76" s="39">
        <v>314144710600068</v>
      </c>
      <c r="E76" s="39">
        <v>142701162964</v>
      </c>
      <c r="F76" s="22" t="s">
        <v>11</v>
      </c>
      <c r="G76" s="22" t="s">
        <v>12</v>
      </c>
      <c r="H76" s="40">
        <v>3000000</v>
      </c>
      <c r="I76" s="38">
        <v>36</v>
      </c>
      <c r="J76" s="22"/>
      <c r="K76" s="36" t="s">
        <v>170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4" customFormat="1" ht="45.75" customHeight="1">
      <c r="A77" s="21">
        <f t="shared" si="1"/>
        <v>73</v>
      </c>
      <c r="B77" s="36" t="s">
        <v>141</v>
      </c>
      <c r="C77" s="37" t="s">
        <v>157</v>
      </c>
      <c r="D77" s="39">
        <v>305142701700070</v>
      </c>
      <c r="E77" s="39">
        <v>1431011048</v>
      </c>
      <c r="F77" s="22" t="s">
        <v>11</v>
      </c>
      <c r="G77" s="22" t="s">
        <v>12</v>
      </c>
      <c r="H77" s="40">
        <v>1200000</v>
      </c>
      <c r="I77" s="38">
        <v>36</v>
      </c>
      <c r="J77" s="22"/>
      <c r="K77" s="36" t="s">
        <v>171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4" customFormat="1" ht="45.75" customHeight="1">
      <c r="A78" s="21">
        <f t="shared" si="1"/>
        <v>74</v>
      </c>
      <c r="B78" s="36" t="s">
        <v>142</v>
      </c>
      <c r="C78" s="37" t="s">
        <v>158</v>
      </c>
      <c r="D78" s="39">
        <v>1091431000275</v>
      </c>
      <c r="E78" s="39">
        <v>141300666708</v>
      </c>
      <c r="F78" s="22" t="s">
        <v>11</v>
      </c>
      <c r="G78" s="22" t="s">
        <v>12</v>
      </c>
      <c r="H78" s="40">
        <v>3000000</v>
      </c>
      <c r="I78" s="38">
        <v>36</v>
      </c>
      <c r="J78" s="22"/>
      <c r="K78" s="36" t="s">
        <v>172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4" customFormat="1" ht="45.75" customHeight="1">
      <c r="A79" s="21">
        <f t="shared" si="1"/>
        <v>75</v>
      </c>
      <c r="B79" s="36" t="s">
        <v>143</v>
      </c>
      <c r="C79" s="37" t="s">
        <v>159</v>
      </c>
      <c r="D79" s="39">
        <v>315144800006682</v>
      </c>
      <c r="E79" s="39">
        <v>140600236550</v>
      </c>
      <c r="F79" s="22" t="s">
        <v>11</v>
      </c>
      <c r="G79" s="22" t="s">
        <v>12</v>
      </c>
      <c r="H79" s="40">
        <v>250000</v>
      </c>
      <c r="I79" s="38">
        <v>36</v>
      </c>
      <c r="J79" s="22"/>
      <c r="K79" s="36" t="s">
        <v>165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4" customFormat="1" ht="45.75" customHeight="1">
      <c r="A80" s="21">
        <f t="shared" si="1"/>
        <v>76</v>
      </c>
      <c r="B80" s="36" t="s">
        <v>144</v>
      </c>
      <c r="C80" s="37" t="s">
        <v>253</v>
      </c>
      <c r="D80" s="39">
        <v>318144700036833</v>
      </c>
      <c r="E80" s="39">
        <v>143524818929</v>
      </c>
      <c r="F80" s="22" t="s">
        <v>11</v>
      </c>
      <c r="G80" s="22" t="s">
        <v>12</v>
      </c>
      <c r="H80" s="40">
        <v>300000</v>
      </c>
      <c r="I80" s="38">
        <v>36</v>
      </c>
      <c r="J80" s="22"/>
      <c r="K80" s="36" t="s">
        <v>83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4" customFormat="1" ht="45.75" customHeight="1">
      <c r="A81" s="21">
        <f t="shared" si="1"/>
        <v>77</v>
      </c>
      <c r="B81" s="36" t="s">
        <v>145</v>
      </c>
      <c r="C81" s="37" t="s">
        <v>175</v>
      </c>
      <c r="D81" s="39">
        <v>316144700052438</v>
      </c>
      <c r="E81" s="39">
        <v>143100824090</v>
      </c>
      <c r="F81" s="22" t="s">
        <v>11</v>
      </c>
      <c r="G81" s="22" t="s">
        <v>12</v>
      </c>
      <c r="H81" s="40">
        <v>2000000</v>
      </c>
      <c r="I81" s="38">
        <v>36</v>
      </c>
      <c r="J81" s="22"/>
      <c r="K81" s="36" t="s">
        <v>173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4" customFormat="1" ht="45.75" customHeight="1">
      <c r="A82" s="21">
        <f t="shared" si="1"/>
        <v>78</v>
      </c>
      <c r="B82" s="36" t="s">
        <v>217</v>
      </c>
      <c r="C82" s="37" t="s">
        <v>175</v>
      </c>
      <c r="D82" s="39">
        <v>318144700034092</v>
      </c>
      <c r="E82" s="39">
        <v>1435325077</v>
      </c>
      <c r="F82" s="22" t="s">
        <v>11</v>
      </c>
      <c r="G82" s="22" t="s">
        <v>12</v>
      </c>
      <c r="H82" s="40">
        <v>3000000</v>
      </c>
      <c r="I82" s="38">
        <v>36</v>
      </c>
      <c r="J82" s="22"/>
      <c r="K82" s="36" t="s">
        <v>270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4" customFormat="1" ht="45.75" customHeight="1">
      <c r="A83" s="21">
        <f t="shared" si="1"/>
        <v>79</v>
      </c>
      <c r="B83" s="36" t="s">
        <v>218</v>
      </c>
      <c r="C83" s="37" t="s">
        <v>175</v>
      </c>
      <c r="D83" s="39">
        <v>1171447012747</v>
      </c>
      <c r="E83" s="39">
        <v>141501688959</v>
      </c>
      <c r="F83" s="22" t="s">
        <v>11</v>
      </c>
      <c r="G83" s="22" t="s">
        <v>12</v>
      </c>
      <c r="H83" s="40">
        <v>3000000</v>
      </c>
      <c r="I83" s="38">
        <v>36</v>
      </c>
      <c r="J83" s="22"/>
      <c r="K83" s="36" t="s">
        <v>271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24" customFormat="1" ht="45.75" customHeight="1">
      <c r="A84" s="21">
        <f t="shared" si="1"/>
        <v>80</v>
      </c>
      <c r="B84" s="36" t="s">
        <v>219</v>
      </c>
      <c r="C84" s="37" t="s">
        <v>254</v>
      </c>
      <c r="D84" s="39">
        <v>304141534200054</v>
      </c>
      <c r="E84" s="39">
        <v>140701259063</v>
      </c>
      <c r="F84" s="22" t="s">
        <v>11</v>
      </c>
      <c r="G84" s="22" t="s">
        <v>12</v>
      </c>
      <c r="H84" s="40">
        <v>500000</v>
      </c>
      <c r="I84" s="38">
        <v>36</v>
      </c>
      <c r="J84" s="22"/>
      <c r="K84" s="36" t="s">
        <v>272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24" customFormat="1" ht="45.75" customHeight="1">
      <c r="A85" s="21">
        <f t="shared" si="1"/>
        <v>81</v>
      </c>
      <c r="B85" s="36" t="s">
        <v>220</v>
      </c>
      <c r="C85" s="37" t="s">
        <v>255</v>
      </c>
      <c r="D85" s="39">
        <v>315144500000537</v>
      </c>
      <c r="E85" s="39">
        <v>143590310670</v>
      </c>
      <c r="F85" s="22" t="s">
        <v>11</v>
      </c>
      <c r="G85" s="22" t="s">
        <v>12</v>
      </c>
      <c r="H85" s="40">
        <v>700000</v>
      </c>
      <c r="I85" s="38">
        <v>36</v>
      </c>
      <c r="J85" s="22"/>
      <c r="K85" s="36" t="s">
        <v>28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24" customFormat="1" ht="45.75" customHeight="1">
      <c r="A86" s="21">
        <f t="shared" si="1"/>
        <v>82</v>
      </c>
      <c r="B86" s="36" t="s">
        <v>221</v>
      </c>
      <c r="C86" s="37" t="s">
        <v>256</v>
      </c>
      <c r="D86" s="39">
        <v>310143109000010</v>
      </c>
      <c r="E86" s="39">
        <v>143001180215</v>
      </c>
      <c r="F86" s="22" t="s">
        <v>11</v>
      </c>
      <c r="G86" s="22" t="s">
        <v>12</v>
      </c>
      <c r="H86" s="40">
        <v>3000000</v>
      </c>
      <c r="I86" s="38">
        <v>36</v>
      </c>
      <c r="J86" s="22"/>
      <c r="K86" s="36" t="s">
        <v>273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24" customFormat="1" ht="45.75" customHeight="1">
      <c r="A87" s="21">
        <f t="shared" si="1"/>
        <v>83</v>
      </c>
      <c r="B87" s="36" t="s">
        <v>222</v>
      </c>
      <c r="C87" s="37" t="s">
        <v>257</v>
      </c>
      <c r="D87" s="39">
        <v>316144700068893</v>
      </c>
      <c r="E87" s="39">
        <v>1435326673</v>
      </c>
      <c r="F87" s="22" t="s">
        <v>11</v>
      </c>
      <c r="G87" s="22" t="s">
        <v>12</v>
      </c>
      <c r="H87" s="40">
        <v>500000</v>
      </c>
      <c r="I87" s="38">
        <v>36</v>
      </c>
      <c r="J87" s="22"/>
      <c r="K87" s="36" t="s">
        <v>63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24" customFormat="1" ht="45.75" customHeight="1">
      <c r="A88" s="21">
        <f t="shared" si="1"/>
        <v>84</v>
      </c>
      <c r="B88" s="36" t="s">
        <v>223</v>
      </c>
      <c r="C88" s="37" t="s">
        <v>175</v>
      </c>
      <c r="D88" s="39">
        <v>1171447014980</v>
      </c>
      <c r="E88" s="39">
        <v>141700718608</v>
      </c>
      <c r="F88" s="22" t="s">
        <v>11</v>
      </c>
      <c r="G88" s="22" t="s">
        <v>12</v>
      </c>
      <c r="H88" s="40">
        <v>3000000</v>
      </c>
      <c r="I88" s="38">
        <v>36</v>
      </c>
      <c r="J88" s="22"/>
      <c r="K88" s="36" t="s">
        <v>114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24" customFormat="1" ht="45.75" customHeight="1">
      <c r="A89" s="21">
        <f t="shared" si="1"/>
        <v>85</v>
      </c>
      <c r="B89" s="36" t="s">
        <v>224</v>
      </c>
      <c r="C89" s="37" t="s">
        <v>105</v>
      </c>
      <c r="D89" s="39">
        <v>317144700048952</v>
      </c>
      <c r="E89" s="39">
        <v>140700258204</v>
      </c>
      <c r="F89" s="22" t="s">
        <v>11</v>
      </c>
      <c r="G89" s="22" t="s">
        <v>12</v>
      </c>
      <c r="H89" s="40">
        <v>500000</v>
      </c>
      <c r="I89" s="38">
        <v>36</v>
      </c>
      <c r="J89" s="22"/>
      <c r="K89" s="36" t="s">
        <v>274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24" customFormat="1" ht="45.75" customHeight="1">
      <c r="A90" s="21">
        <f t="shared" si="1"/>
        <v>86</v>
      </c>
      <c r="B90" s="36" t="s">
        <v>225</v>
      </c>
      <c r="C90" s="37" t="s">
        <v>258</v>
      </c>
      <c r="D90" s="39">
        <v>304140716900012</v>
      </c>
      <c r="E90" s="39">
        <v>140901097973</v>
      </c>
      <c r="F90" s="22" t="s">
        <v>11</v>
      </c>
      <c r="G90" s="22" t="s">
        <v>12</v>
      </c>
      <c r="H90" s="40">
        <v>500000</v>
      </c>
      <c r="I90" s="38">
        <v>36</v>
      </c>
      <c r="J90" s="22"/>
      <c r="K90" s="36" t="s">
        <v>275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24" customFormat="1" ht="45.75" customHeight="1">
      <c r="A91" s="21">
        <f t="shared" si="1"/>
        <v>87</v>
      </c>
      <c r="B91" s="36" t="s">
        <v>226</v>
      </c>
      <c r="C91" s="37" t="s">
        <v>259</v>
      </c>
      <c r="D91" s="39">
        <v>315144700003532</v>
      </c>
      <c r="E91" s="39">
        <v>143500346410</v>
      </c>
      <c r="F91" s="22" t="s">
        <v>11</v>
      </c>
      <c r="G91" s="22" t="s">
        <v>12</v>
      </c>
      <c r="H91" s="40">
        <v>3000000</v>
      </c>
      <c r="I91" s="38">
        <v>36</v>
      </c>
      <c r="J91" s="22"/>
      <c r="K91" s="36" t="s">
        <v>177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24" customFormat="1" ht="45.75" customHeight="1">
      <c r="A92" s="21">
        <f t="shared" si="1"/>
        <v>88</v>
      </c>
      <c r="B92" s="36" t="s">
        <v>227</v>
      </c>
      <c r="C92" s="37" t="s">
        <v>175</v>
      </c>
      <c r="D92" s="39">
        <v>304143516900191</v>
      </c>
      <c r="E92" s="39">
        <v>1435133104422</v>
      </c>
      <c r="F92" s="22" t="s">
        <v>11</v>
      </c>
      <c r="G92" s="22" t="s">
        <v>12</v>
      </c>
      <c r="H92" s="40">
        <v>1000000</v>
      </c>
      <c r="I92" s="38">
        <v>12</v>
      </c>
      <c r="J92" s="22"/>
      <c r="K92" s="36" t="s">
        <v>276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24" customFormat="1" ht="45.75" customHeight="1">
      <c r="A93" s="21">
        <f t="shared" si="1"/>
        <v>89</v>
      </c>
      <c r="B93" s="36" t="s">
        <v>228</v>
      </c>
      <c r="C93" s="37" t="s">
        <v>260</v>
      </c>
      <c r="D93" s="39">
        <v>309143517700022</v>
      </c>
      <c r="E93" s="39">
        <v>143001744670</v>
      </c>
      <c r="F93" s="22" t="s">
        <v>11</v>
      </c>
      <c r="G93" s="22" t="s">
        <v>12</v>
      </c>
      <c r="H93" s="40">
        <v>3000000</v>
      </c>
      <c r="I93" s="38">
        <v>36</v>
      </c>
      <c r="J93" s="22"/>
      <c r="K93" s="36" t="s">
        <v>102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24" customFormat="1" ht="45.75" customHeight="1">
      <c r="A94" s="21">
        <f t="shared" si="1"/>
        <v>90</v>
      </c>
      <c r="B94" s="36" t="s">
        <v>229</v>
      </c>
      <c r="C94" s="37" t="s">
        <v>261</v>
      </c>
      <c r="D94" s="39">
        <v>311141509400086</v>
      </c>
      <c r="E94" s="39">
        <v>141500022330</v>
      </c>
      <c r="F94" s="22" t="s">
        <v>11</v>
      </c>
      <c r="G94" s="22" t="s">
        <v>12</v>
      </c>
      <c r="H94" s="40">
        <v>3000000</v>
      </c>
      <c r="I94" s="38">
        <v>36</v>
      </c>
      <c r="J94" s="22"/>
      <c r="K94" s="36" t="s">
        <v>161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24" customFormat="1" ht="45.75" customHeight="1">
      <c r="A95" s="21">
        <f t="shared" si="1"/>
        <v>91</v>
      </c>
      <c r="B95" s="36" t="s">
        <v>230</v>
      </c>
      <c r="C95" s="37" t="s">
        <v>262</v>
      </c>
      <c r="D95" s="39">
        <v>304141507000046</v>
      </c>
      <c r="E95" s="39">
        <v>143402498566</v>
      </c>
      <c r="F95" s="22" t="s">
        <v>11</v>
      </c>
      <c r="G95" s="22" t="s">
        <v>12</v>
      </c>
      <c r="H95" s="40">
        <v>3000000</v>
      </c>
      <c r="I95" s="38">
        <v>36</v>
      </c>
      <c r="J95" s="22"/>
      <c r="K95" s="36" t="s">
        <v>83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s="24" customFormat="1" ht="45.75" customHeight="1">
      <c r="A96" s="21">
        <f t="shared" si="1"/>
        <v>92</v>
      </c>
      <c r="B96" s="36" t="s">
        <v>231</v>
      </c>
      <c r="C96" s="37" t="s">
        <v>94</v>
      </c>
      <c r="D96" s="39">
        <v>314143430400075</v>
      </c>
      <c r="E96" s="39">
        <v>143505926781</v>
      </c>
      <c r="F96" s="22" t="s">
        <v>11</v>
      </c>
      <c r="G96" s="22" t="s">
        <v>12</v>
      </c>
      <c r="H96" s="40">
        <v>3000000</v>
      </c>
      <c r="I96" s="38">
        <v>36</v>
      </c>
      <c r="J96" s="22"/>
      <c r="K96" s="36" t="s">
        <v>277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24" customFormat="1" ht="45.75" customHeight="1">
      <c r="A97" s="21">
        <f t="shared" si="1"/>
        <v>93</v>
      </c>
      <c r="B97" s="36" t="s">
        <v>174</v>
      </c>
      <c r="C97" s="37" t="s">
        <v>175</v>
      </c>
      <c r="D97" s="39">
        <v>315144700019080</v>
      </c>
      <c r="E97" s="39">
        <v>1435320382</v>
      </c>
      <c r="F97" s="22" t="s">
        <v>11</v>
      </c>
      <c r="G97" s="22" t="s">
        <v>12</v>
      </c>
      <c r="H97" s="40">
        <v>3000000</v>
      </c>
      <c r="I97" s="38">
        <v>36</v>
      </c>
      <c r="J97" s="22"/>
      <c r="K97" s="36" t="s">
        <v>178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s="24" customFormat="1" ht="45.75" customHeight="1">
      <c r="A98" s="21">
        <f t="shared" si="1"/>
        <v>94</v>
      </c>
      <c r="B98" s="36" t="s">
        <v>232</v>
      </c>
      <c r="C98" s="37" t="s">
        <v>175</v>
      </c>
      <c r="D98" s="39">
        <v>1171447005828</v>
      </c>
      <c r="E98" s="39">
        <v>143530268960</v>
      </c>
      <c r="F98" s="22" t="s">
        <v>11</v>
      </c>
      <c r="G98" s="22" t="s">
        <v>12</v>
      </c>
      <c r="H98" s="40">
        <v>1289000</v>
      </c>
      <c r="I98" s="38">
        <v>36</v>
      </c>
      <c r="J98" s="22"/>
      <c r="K98" s="36" t="s">
        <v>278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s="24" customFormat="1" ht="45.75" customHeight="1">
      <c r="A99" s="21">
        <f t="shared" si="1"/>
        <v>95</v>
      </c>
      <c r="B99" s="36" t="s">
        <v>233</v>
      </c>
      <c r="C99" s="37" t="s">
        <v>175</v>
      </c>
      <c r="D99" s="39">
        <v>316144700095457</v>
      </c>
      <c r="E99" s="39">
        <v>140400680870</v>
      </c>
      <c r="F99" s="22" t="s">
        <v>11</v>
      </c>
      <c r="G99" s="22" t="s">
        <v>12</v>
      </c>
      <c r="H99" s="40">
        <v>3000000</v>
      </c>
      <c r="I99" s="38">
        <v>36</v>
      </c>
      <c r="J99" s="22"/>
      <c r="K99" s="36" t="s">
        <v>279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s="24" customFormat="1" ht="45.75" customHeight="1">
      <c r="A100" s="21">
        <f t="shared" si="1"/>
        <v>96</v>
      </c>
      <c r="B100" s="36" t="s">
        <v>234</v>
      </c>
      <c r="C100" s="37" t="s">
        <v>263</v>
      </c>
      <c r="D100" s="39">
        <v>308141504400027</v>
      </c>
      <c r="E100" s="39">
        <v>143521912232</v>
      </c>
      <c r="F100" s="22" t="s">
        <v>11</v>
      </c>
      <c r="G100" s="22" t="s">
        <v>12</v>
      </c>
      <c r="H100" s="40">
        <v>800000</v>
      </c>
      <c r="I100" s="38">
        <v>36</v>
      </c>
      <c r="J100" s="22"/>
      <c r="K100" s="36" t="s">
        <v>171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24" customFormat="1" ht="45.75" customHeight="1">
      <c r="A101" s="21">
        <f t="shared" si="1"/>
        <v>97</v>
      </c>
      <c r="B101" s="36" t="s">
        <v>235</v>
      </c>
      <c r="C101" s="37" t="s">
        <v>175</v>
      </c>
      <c r="D101" s="39">
        <v>318144700009079</v>
      </c>
      <c r="E101" s="39">
        <v>141600395784</v>
      </c>
      <c r="F101" s="22" t="s">
        <v>11</v>
      </c>
      <c r="G101" s="22" t="s">
        <v>12</v>
      </c>
      <c r="H101" s="40">
        <v>250000</v>
      </c>
      <c r="I101" s="38">
        <v>36</v>
      </c>
      <c r="J101" s="22"/>
      <c r="K101" s="36" t="s">
        <v>280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24" customFormat="1" ht="45.75" customHeight="1">
      <c r="A102" s="21">
        <f t="shared" si="1"/>
        <v>98</v>
      </c>
      <c r="B102" s="36" t="s">
        <v>207</v>
      </c>
      <c r="C102" s="37" t="s">
        <v>264</v>
      </c>
      <c r="D102" s="39">
        <v>318144700012437</v>
      </c>
      <c r="E102" s="39">
        <v>1410005646</v>
      </c>
      <c r="F102" s="22" t="s">
        <v>11</v>
      </c>
      <c r="G102" s="22" t="s">
        <v>12</v>
      </c>
      <c r="H102" s="40">
        <v>300000</v>
      </c>
      <c r="I102" s="38">
        <v>36</v>
      </c>
      <c r="J102" s="22"/>
      <c r="K102" s="36" t="s">
        <v>171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24" customFormat="1" ht="45.75" customHeight="1">
      <c r="A103" s="21">
        <f t="shared" si="1"/>
        <v>99</v>
      </c>
      <c r="B103" s="36" t="s">
        <v>208</v>
      </c>
      <c r="C103" s="37" t="s">
        <v>176</v>
      </c>
      <c r="D103" s="39">
        <v>1051400430564</v>
      </c>
      <c r="E103" s="39">
        <v>143524548817</v>
      </c>
      <c r="F103" s="22" t="s">
        <v>11</v>
      </c>
      <c r="G103" s="22" t="s">
        <v>12</v>
      </c>
      <c r="H103" s="40">
        <v>1000000</v>
      </c>
      <c r="I103" s="38">
        <v>12</v>
      </c>
      <c r="J103" s="22"/>
      <c r="K103" s="36" t="s">
        <v>80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24" customFormat="1" ht="45.75" customHeight="1">
      <c r="A104" s="21">
        <f t="shared" si="1"/>
        <v>100</v>
      </c>
      <c r="B104" s="36" t="s">
        <v>209</v>
      </c>
      <c r="C104" s="37" t="s">
        <v>175</v>
      </c>
      <c r="D104" s="39">
        <v>316144700095468</v>
      </c>
      <c r="E104" s="39">
        <v>142400697229</v>
      </c>
      <c r="F104" s="22" t="s">
        <v>11</v>
      </c>
      <c r="G104" s="22" t="s">
        <v>12</v>
      </c>
      <c r="H104" s="40">
        <v>3000000</v>
      </c>
      <c r="I104" s="38">
        <v>36</v>
      </c>
      <c r="J104" s="22"/>
      <c r="K104" s="36" t="s">
        <v>279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24" customFormat="1" ht="45.75" customHeight="1">
      <c r="A105" s="21">
        <f t="shared" si="1"/>
        <v>101</v>
      </c>
      <c r="B105" s="36" t="s">
        <v>210</v>
      </c>
      <c r="C105" s="37" t="s">
        <v>265</v>
      </c>
      <c r="D105" s="39">
        <v>317144700037675</v>
      </c>
      <c r="E105" s="39">
        <v>1409000354</v>
      </c>
      <c r="F105" s="22" t="s">
        <v>11</v>
      </c>
      <c r="G105" s="22" t="s">
        <v>12</v>
      </c>
      <c r="H105" s="40">
        <v>3000000</v>
      </c>
      <c r="I105" s="38">
        <v>36</v>
      </c>
      <c r="J105" s="22"/>
      <c r="K105" s="36" t="s">
        <v>161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24" customFormat="1" ht="45.75" customHeight="1">
      <c r="A106" s="21">
        <f t="shared" si="1"/>
        <v>102</v>
      </c>
      <c r="B106" s="36" t="s">
        <v>211</v>
      </c>
      <c r="C106" s="37" t="s">
        <v>266</v>
      </c>
      <c r="D106" s="39">
        <v>1141448010637</v>
      </c>
      <c r="E106" s="39">
        <v>1435253873</v>
      </c>
      <c r="F106" s="22" t="s">
        <v>11</v>
      </c>
      <c r="G106" s="22" t="s">
        <v>12</v>
      </c>
      <c r="H106" s="40">
        <v>3000000</v>
      </c>
      <c r="I106" s="38">
        <v>36</v>
      </c>
      <c r="J106" s="22"/>
      <c r="K106" s="36" t="s">
        <v>28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24" customFormat="1" ht="45.75" customHeight="1">
      <c r="A107" s="21">
        <f t="shared" si="1"/>
        <v>103</v>
      </c>
      <c r="B107" s="36" t="s">
        <v>212</v>
      </c>
      <c r="C107" s="37" t="s">
        <v>14</v>
      </c>
      <c r="D107" s="39">
        <v>1121435006109</v>
      </c>
      <c r="E107" s="39">
        <v>1423001254</v>
      </c>
      <c r="F107" s="22" t="s">
        <v>11</v>
      </c>
      <c r="G107" s="22" t="s">
        <v>12</v>
      </c>
      <c r="H107" s="40">
        <v>3000000</v>
      </c>
      <c r="I107" s="38">
        <v>36</v>
      </c>
      <c r="J107" s="22"/>
      <c r="K107" s="36" t="s">
        <v>281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24" customFormat="1" ht="45.75" customHeight="1">
      <c r="A108" s="21">
        <f t="shared" si="1"/>
        <v>104</v>
      </c>
      <c r="B108" s="36" t="s">
        <v>213</v>
      </c>
      <c r="C108" s="37" t="s">
        <v>267</v>
      </c>
      <c r="D108" s="39">
        <v>1131448000221</v>
      </c>
      <c r="E108" s="39">
        <v>141002200742</v>
      </c>
      <c r="F108" s="22" t="s">
        <v>11</v>
      </c>
      <c r="G108" s="22" t="s">
        <v>12</v>
      </c>
      <c r="H108" s="40">
        <v>2000000</v>
      </c>
      <c r="I108" s="38">
        <v>24</v>
      </c>
      <c r="J108" s="22"/>
      <c r="K108" s="36" t="s">
        <v>282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24" customFormat="1" ht="45.75" customHeight="1">
      <c r="A109" s="21">
        <f t="shared" si="1"/>
        <v>105</v>
      </c>
      <c r="B109" s="36" t="s">
        <v>214</v>
      </c>
      <c r="C109" s="37" t="s">
        <v>176</v>
      </c>
      <c r="D109" s="39">
        <v>317144700000755</v>
      </c>
      <c r="E109" s="39">
        <v>143300278089</v>
      </c>
      <c r="F109" s="22" t="s">
        <v>11</v>
      </c>
      <c r="G109" s="22" t="s">
        <v>12</v>
      </c>
      <c r="H109" s="40">
        <v>480000</v>
      </c>
      <c r="I109" s="38">
        <v>36</v>
      </c>
      <c r="J109" s="22"/>
      <c r="K109" s="36" t="s">
        <v>28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24" customFormat="1" ht="45.75" customHeight="1">
      <c r="A110" s="21">
        <f t="shared" si="1"/>
        <v>106</v>
      </c>
      <c r="B110" s="36" t="s">
        <v>215</v>
      </c>
      <c r="C110" s="37" t="s">
        <v>268</v>
      </c>
      <c r="D110" s="39">
        <v>305143335600015</v>
      </c>
      <c r="E110" s="39">
        <v>142400693601</v>
      </c>
      <c r="F110" s="22" t="s">
        <v>11</v>
      </c>
      <c r="G110" s="22" t="s">
        <v>12</v>
      </c>
      <c r="H110" s="40">
        <v>1000000</v>
      </c>
      <c r="I110" s="38">
        <v>36</v>
      </c>
      <c r="J110" s="22"/>
      <c r="K110" s="36" t="s">
        <v>80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24" customFormat="1" ht="45.75" customHeight="1">
      <c r="A111" s="21">
        <f t="shared" si="1"/>
        <v>107</v>
      </c>
      <c r="B111" s="36" t="s">
        <v>216</v>
      </c>
      <c r="C111" s="37" t="s">
        <v>269</v>
      </c>
      <c r="D111" s="39">
        <v>314144507200022</v>
      </c>
      <c r="E111" s="39">
        <v>1435284173</v>
      </c>
      <c r="F111" s="22" t="s">
        <v>11</v>
      </c>
      <c r="G111" s="22" t="s">
        <v>12</v>
      </c>
      <c r="H111" s="40">
        <v>1500000</v>
      </c>
      <c r="I111" s="38">
        <v>36</v>
      </c>
      <c r="J111" s="22"/>
      <c r="K111" s="36" t="s">
        <v>283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24" customFormat="1" ht="45.75" customHeight="1">
      <c r="A112" s="21">
        <f t="shared" si="1"/>
        <v>108</v>
      </c>
      <c r="B112" s="36" t="s">
        <v>236</v>
      </c>
      <c r="C112" s="37" t="s">
        <v>14</v>
      </c>
      <c r="D112" s="39">
        <v>1141447009219</v>
      </c>
      <c r="E112" s="39">
        <v>143516559558</v>
      </c>
      <c r="F112" s="22" t="s">
        <v>11</v>
      </c>
      <c r="G112" s="22" t="s">
        <v>12</v>
      </c>
      <c r="H112" s="40">
        <v>3000000</v>
      </c>
      <c r="I112" s="38">
        <v>36</v>
      </c>
      <c r="J112" s="22"/>
      <c r="K112" s="36" t="s">
        <v>284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24" customFormat="1" ht="45.75" customHeight="1">
      <c r="A113" s="21">
        <f t="shared" si="1"/>
        <v>109</v>
      </c>
      <c r="B113" s="36" t="s">
        <v>237</v>
      </c>
      <c r="C113" s="37" t="s">
        <v>14</v>
      </c>
      <c r="D113" s="39">
        <v>310143508500183</v>
      </c>
      <c r="E113" s="39">
        <v>140800123306</v>
      </c>
      <c r="F113" s="22" t="s">
        <v>11</v>
      </c>
      <c r="G113" s="22" t="s">
        <v>12</v>
      </c>
      <c r="H113" s="40">
        <v>1700000</v>
      </c>
      <c r="I113" s="38">
        <v>36</v>
      </c>
      <c r="J113" s="22"/>
      <c r="K113" s="36" t="s">
        <v>285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24" customFormat="1" ht="45.75" customHeight="1">
      <c r="A114" s="21">
        <f t="shared" si="1"/>
        <v>110</v>
      </c>
      <c r="B114" s="36" t="s">
        <v>179</v>
      </c>
      <c r="C114" s="37" t="s">
        <v>192</v>
      </c>
      <c r="D114" s="39">
        <v>308144802400035</v>
      </c>
      <c r="E114" s="39">
        <v>141000045562</v>
      </c>
      <c r="F114" s="22" t="s">
        <v>11</v>
      </c>
      <c r="G114" s="22" t="s">
        <v>12</v>
      </c>
      <c r="H114" s="40">
        <v>800000</v>
      </c>
      <c r="I114" s="38">
        <v>36</v>
      </c>
      <c r="J114" s="22"/>
      <c r="K114" s="36" t="s">
        <v>200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24" customFormat="1" ht="45.75" customHeight="1">
      <c r="A115" s="21">
        <f t="shared" si="1"/>
        <v>111</v>
      </c>
      <c r="B115" s="36" t="s">
        <v>180</v>
      </c>
      <c r="C115" s="37" t="s">
        <v>176</v>
      </c>
      <c r="D115" s="39">
        <v>317144700011188</v>
      </c>
      <c r="E115" s="39">
        <v>142900096480</v>
      </c>
      <c r="F115" s="22" t="s">
        <v>11</v>
      </c>
      <c r="G115" s="22" t="s">
        <v>12</v>
      </c>
      <c r="H115" s="40">
        <v>500000</v>
      </c>
      <c r="I115" s="38">
        <v>36</v>
      </c>
      <c r="J115" s="22"/>
      <c r="K115" s="36" t="s">
        <v>28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24" customFormat="1" ht="45.75" customHeight="1">
      <c r="A116" s="21">
        <f t="shared" si="1"/>
        <v>112</v>
      </c>
      <c r="B116" s="36" t="s">
        <v>181</v>
      </c>
      <c r="C116" s="37" t="s">
        <v>193</v>
      </c>
      <c r="D116" s="39">
        <v>314144802800032</v>
      </c>
      <c r="E116" s="39">
        <v>253602007052</v>
      </c>
      <c r="F116" s="22" t="s">
        <v>11</v>
      </c>
      <c r="G116" s="22" t="s">
        <v>12</v>
      </c>
      <c r="H116" s="40">
        <v>1200000</v>
      </c>
      <c r="I116" s="38">
        <v>36</v>
      </c>
      <c r="J116" s="22"/>
      <c r="K116" s="36" t="s">
        <v>201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24" customFormat="1" ht="45.75" customHeight="1">
      <c r="A117" s="21">
        <f t="shared" si="1"/>
        <v>113</v>
      </c>
      <c r="B117" s="36" t="s">
        <v>182</v>
      </c>
      <c r="C117" s="37" t="s">
        <v>194</v>
      </c>
      <c r="D117" s="39">
        <v>317144700024957</v>
      </c>
      <c r="E117" s="39">
        <v>142600898540</v>
      </c>
      <c r="F117" s="22" t="s">
        <v>11</v>
      </c>
      <c r="G117" s="22" t="s">
        <v>12</v>
      </c>
      <c r="H117" s="40">
        <v>300000</v>
      </c>
      <c r="I117" s="38">
        <v>36</v>
      </c>
      <c r="J117" s="22"/>
      <c r="K117" s="36" t="s">
        <v>202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24" customFormat="1" ht="45.75" customHeight="1">
      <c r="A118" s="21">
        <f t="shared" si="1"/>
        <v>114</v>
      </c>
      <c r="B118" s="36" t="s">
        <v>183</v>
      </c>
      <c r="C118" s="37" t="s">
        <v>195</v>
      </c>
      <c r="D118" s="39">
        <v>313142610800013</v>
      </c>
      <c r="E118" s="39">
        <v>143520229094</v>
      </c>
      <c r="F118" s="22" t="s">
        <v>11</v>
      </c>
      <c r="G118" s="22" t="s">
        <v>12</v>
      </c>
      <c r="H118" s="40">
        <v>1000000</v>
      </c>
      <c r="I118" s="38">
        <v>36</v>
      </c>
      <c r="J118" s="22"/>
      <c r="K118" s="36" t="s">
        <v>80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24" customFormat="1" ht="45.75" customHeight="1">
      <c r="A119" s="21">
        <f t="shared" si="1"/>
        <v>115</v>
      </c>
      <c r="B119" s="36" t="s">
        <v>184</v>
      </c>
      <c r="C119" s="37" t="s">
        <v>196</v>
      </c>
      <c r="D119" s="39">
        <v>315144700006035</v>
      </c>
      <c r="E119" s="39">
        <v>141500040869</v>
      </c>
      <c r="F119" s="22" t="s">
        <v>11</v>
      </c>
      <c r="G119" s="22" t="s">
        <v>12</v>
      </c>
      <c r="H119" s="40">
        <v>3000000</v>
      </c>
      <c r="I119" s="38">
        <v>36</v>
      </c>
      <c r="J119" s="22"/>
      <c r="K119" s="36" t="s">
        <v>171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s="24" customFormat="1" ht="45.75" customHeight="1">
      <c r="A120" s="21">
        <f t="shared" si="1"/>
        <v>116</v>
      </c>
      <c r="B120" s="36" t="s">
        <v>185</v>
      </c>
      <c r="C120" s="37" t="s">
        <v>197</v>
      </c>
      <c r="D120" s="39">
        <v>304141514900016</v>
      </c>
      <c r="E120" s="39">
        <v>143523421208</v>
      </c>
      <c r="F120" s="22" t="s">
        <v>11</v>
      </c>
      <c r="G120" s="22" t="s">
        <v>12</v>
      </c>
      <c r="H120" s="40">
        <v>500000</v>
      </c>
      <c r="I120" s="38">
        <v>36</v>
      </c>
      <c r="J120" s="22"/>
      <c r="K120" s="36" t="s">
        <v>177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24" customFormat="1" ht="45.75" customHeight="1">
      <c r="A121" s="21">
        <f t="shared" si="1"/>
        <v>117</v>
      </c>
      <c r="B121" s="36" t="s">
        <v>186</v>
      </c>
      <c r="C121" s="37" t="s">
        <v>198</v>
      </c>
      <c r="D121" s="39">
        <v>318144700051111</v>
      </c>
      <c r="E121" s="39">
        <v>143506226905</v>
      </c>
      <c r="F121" s="22" t="s">
        <v>11</v>
      </c>
      <c r="G121" s="22" t="s">
        <v>12</v>
      </c>
      <c r="H121" s="40">
        <v>3000000</v>
      </c>
      <c r="I121" s="38">
        <v>36</v>
      </c>
      <c r="J121" s="22"/>
      <c r="K121" s="36" t="s">
        <v>97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24" customFormat="1" ht="45.75" customHeight="1">
      <c r="A122" s="21">
        <f t="shared" si="1"/>
        <v>118</v>
      </c>
      <c r="B122" s="36" t="s">
        <v>187</v>
      </c>
      <c r="C122" s="37" t="s">
        <v>50</v>
      </c>
      <c r="D122" s="39">
        <v>317144700057424</v>
      </c>
      <c r="E122" s="39">
        <v>143525002562</v>
      </c>
      <c r="F122" s="22" t="s">
        <v>11</v>
      </c>
      <c r="G122" s="22" t="s">
        <v>12</v>
      </c>
      <c r="H122" s="40">
        <v>2000000</v>
      </c>
      <c r="I122" s="38">
        <v>36</v>
      </c>
      <c r="J122" s="22"/>
      <c r="K122" s="36" t="s">
        <v>203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24" customFormat="1" ht="45.75" customHeight="1">
      <c r="A123" s="21">
        <f t="shared" si="1"/>
        <v>119</v>
      </c>
      <c r="B123" s="36" t="s">
        <v>188</v>
      </c>
      <c r="C123" s="37" t="s">
        <v>198</v>
      </c>
      <c r="D123" s="39">
        <v>318144700051404</v>
      </c>
      <c r="E123" s="39">
        <v>143590326246</v>
      </c>
      <c r="F123" s="22" t="s">
        <v>11</v>
      </c>
      <c r="G123" s="22" t="s">
        <v>12</v>
      </c>
      <c r="H123" s="40">
        <v>3000000</v>
      </c>
      <c r="I123" s="38">
        <v>36</v>
      </c>
      <c r="J123" s="22"/>
      <c r="K123" s="36" t="s">
        <v>204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24" customFormat="1" ht="45.75" customHeight="1">
      <c r="A124" s="21">
        <f t="shared" si="1"/>
        <v>120</v>
      </c>
      <c r="B124" s="36" t="s">
        <v>189</v>
      </c>
      <c r="C124" s="37" t="s">
        <v>199</v>
      </c>
      <c r="D124" s="39">
        <v>317144700007980</v>
      </c>
      <c r="E124" s="39">
        <v>143390097542</v>
      </c>
      <c r="F124" s="22" t="s">
        <v>11</v>
      </c>
      <c r="G124" s="22" t="s">
        <v>12</v>
      </c>
      <c r="H124" s="40">
        <v>2500000</v>
      </c>
      <c r="I124" s="38">
        <v>36</v>
      </c>
      <c r="J124" s="22"/>
      <c r="K124" s="36" t="s">
        <v>205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24" customFormat="1" ht="45.75" customHeight="1">
      <c r="A125" s="21">
        <f t="shared" si="1"/>
        <v>121</v>
      </c>
      <c r="B125" s="36" t="s">
        <v>190</v>
      </c>
      <c r="C125" s="37" t="s">
        <v>50</v>
      </c>
      <c r="D125" s="39">
        <v>307143521400084</v>
      </c>
      <c r="E125" s="39">
        <v>1435326970</v>
      </c>
      <c r="F125" s="22" t="s">
        <v>11</v>
      </c>
      <c r="G125" s="22" t="s">
        <v>12</v>
      </c>
      <c r="H125" s="40">
        <v>3000000</v>
      </c>
      <c r="I125" s="38">
        <v>36</v>
      </c>
      <c r="J125" s="22"/>
      <c r="K125" s="36" t="s">
        <v>206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24" customFormat="1" ht="45.75" customHeight="1">
      <c r="A126" s="21">
        <f t="shared" si="1"/>
        <v>122</v>
      </c>
      <c r="B126" s="36" t="s">
        <v>191</v>
      </c>
      <c r="C126" s="37" t="s">
        <v>14</v>
      </c>
      <c r="D126" s="39">
        <v>1171447015431</v>
      </c>
      <c r="E126" s="39">
        <v>1435326970</v>
      </c>
      <c r="F126" s="22" t="s">
        <v>11</v>
      </c>
      <c r="G126" s="22" t="s">
        <v>12</v>
      </c>
      <c r="H126" s="40">
        <v>3000000</v>
      </c>
      <c r="I126" s="38">
        <v>36</v>
      </c>
      <c r="J126" s="22"/>
      <c r="K126" s="36" t="s">
        <v>79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1" s="26" customFormat="1" ht="15" customHeight="1">
      <c r="A127" s="21"/>
      <c r="B127" s="18"/>
      <c r="C127" s="20"/>
      <c r="D127" s="29"/>
      <c r="E127" s="46"/>
      <c r="F127" s="22"/>
      <c r="G127" s="27" t="s">
        <v>9</v>
      </c>
      <c r="H127" s="28">
        <f>SUM(H5:H126)</f>
        <v>235047800</v>
      </c>
      <c r="I127" s="29"/>
      <c r="J127" s="22"/>
      <c r="K127" s="19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59" spans="2:31" ht="12.75">
      <c r="B159" s="11"/>
      <c r="E159" s="48"/>
      <c r="F159" s="15"/>
      <c r="G159" s="14"/>
      <c r="H159" s="9"/>
      <c r="I159" s="10"/>
      <c r="J159" s="8"/>
      <c r="K159" s="8"/>
      <c r="AD159" s="9"/>
      <c r="AE159" s="9"/>
    </row>
    <row r="160" spans="2:31" ht="12.75">
      <c r="B160" s="11"/>
      <c r="E160" s="48"/>
      <c r="F160" s="15"/>
      <c r="G160" s="14"/>
      <c r="H160" s="9"/>
      <c r="I160" s="10"/>
      <c r="J160" s="8"/>
      <c r="K160" s="8"/>
      <c r="AD160" s="9"/>
      <c r="AE160" s="9"/>
    </row>
    <row r="161" spans="2:31" ht="12.75">
      <c r="B161" s="11"/>
      <c r="E161" s="48"/>
      <c r="F161" s="15"/>
      <c r="G161" s="14"/>
      <c r="H161" s="9"/>
      <c r="I161" s="10"/>
      <c r="J161" s="8"/>
      <c r="K161" s="8"/>
      <c r="AD161" s="9"/>
      <c r="AE161" s="9"/>
    </row>
    <row r="162" spans="2:31" ht="12.75">
      <c r="B162" s="11"/>
      <c r="E162" s="48"/>
      <c r="F162" s="15"/>
      <c r="G162" s="14"/>
      <c r="H162" s="9"/>
      <c r="I162" s="10"/>
      <c r="J162" s="8"/>
      <c r="K162" s="8"/>
      <c r="AD162" s="9"/>
      <c r="AE162" s="9"/>
    </row>
    <row r="163" spans="2:31" ht="12.75">
      <c r="B163" s="11"/>
      <c r="E163" s="48"/>
      <c r="F163" s="15"/>
      <c r="G163" s="14"/>
      <c r="H163" s="9"/>
      <c r="I163" s="10"/>
      <c r="J163" s="8"/>
      <c r="K163" s="8"/>
      <c r="AD163" s="9"/>
      <c r="AE163" s="9"/>
    </row>
  </sheetData>
  <sheetProtection/>
  <autoFilter ref="B4:AE127"/>
  <mergeCells count="5">
    <mergeCell ref="K2:K3"/>
    <mergeCell ref="B2:E2"/>
    <mergeCell ref="F2:I2"/>
    <mergeCell ref="J2:J3"/>
    <mergeCell ref="B1:K1"/>
  </mergeCells>
  <printOptions/>
  <pageMargins left="0.15748031496062992" right="0.15748031496062992" top="0.62" bottom="0.4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minpred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Т. И.</dc:creator>
  <cp:keywords/>
  <dc:description/>
  <cp:lastModifiedBy>a</cp:lastModifiedBy>
  <cp:lastPrinted>2016-07-05T01:16:53Z</cp:lastPrinted>
  <dcterms:created xsi:type="dcterms:W3CDTF">2010-02-04T08:56:36Z</dcterms:created>
  <dcterms:modified xsi:type="dcterms:W3CDTF">2019-01-30T07:21:39Z</dcterms:modified>
  <cp:category/>
  <cp:version/>
  <cp:contentType/>
  <cp:contentStatus/>
</cp:coreProperties>
</file>