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a\Desktop\На портал Мой бизнес\"/>
    </mc:Choice>
  </mc:AlternateContent>
  <bookViews>
    <workbookView xWindow="0" yWindow="0" windowWidth="27822" windowHeight="11873" tabRatio="817"/>
  </bookViews>
  <sheets>
    <sheet name="мероприятия" sheetId="12" r:id="rId1"/>
    <sheet name="СМИ" sheetId="10" r:id="rId2"/>
  </sheets>
  <calcPr calcId="162913"/>
</workbook>
</file>

<file path=xl/calcChain.xml><?xml version="1.0" encoding="utf-8"?>
<calcChain xmlns="http://schemas.openxmlformats.org/spreadsheetml/2006/main">
  <c r="D24" i="12" l="1"/>
  <c r="D23" i="12"/>
  <c r="H4" i="10" l="1"/>
</calcChain>
</file>

<file path=xl/sharedStrings.xml><?xml version="1.0" encoding="utf-8"?>
<sst xmlns="http://schemas.openxmlformats.org/spreadsheetml/2006/main" count="99" uniqueCount="67">
  <si>
    <t>Название мероприятия</t>
  </si>
  <si>
    <t>дата</t>
  </si>
  <si>
    <t>без резидентов</t>
  </si>
  <si>
    <t>СМП</t>
  </si>
  <si>
    <t>Молодежь</t>
  </si>
  <si>
    <t>Школьники</t>
  </si>
  <si>
    <t>Инвалиды</t>
  </si>
  <si>
    <t>Матери одиночки</t>
  </si>
  <si>
    <t>Безработные</t>
  </si>
  <si>
    <t>Гос или мун служащие</t>
  </si>
  <si>
    <t>Из них без учета резидентов (МОГУТ КАТЕГОРИИ ДУБЛИРОВАТЬСЯ!!!)</t>
  </si>
  <si>
    <t>Пенсионеры</t>
  </si>
  <si>
    <t>Студенты</t>
  </si>
  <si>
    <t>количество участников</t>
  </si>
  <si>
    <t>Выходы информации в СМИ о детельности Бизнес-инкубатора и его резидентах</t>
  </si>
  <si>
    <t>ТВ</t>
  </si>
  <si>
    <t>радио</t>
  </si>
  <si>
    <t>печать</t>
  </si>
  <si>
    <t>интернет-издания</t>
  </si>
  <si>
    <t>количество выходов и публикаций</t>
  </si>
  <si>
    <t xml:space="preserve"> СМИ</t>
  </si>
  <si>
    <t>итого</t>
  </si>
  <si>
    <t>соц.сети (инстаграм, фэйсбук, вконтакте)</t>
  </si>
  <si>
    <t>Организатор</t>
  </si>
  <si>
    <t>место проведения</t>
  </si>
  <si>
    <t>направление</t>
  </si>
  <si>
    <t>вид</t>
  </si>
  <si>
    <t>индивидуальные консультации</t>
  </si>
  <si>
    <t>1 квартал 2020 года</t>
  </si>
  <si>
    <t>БИ</t>
  </si>
  <si>
    <t>информационное</t>
  </si>
  <si>
    <t>рабочая встреча</t>
  </si>
  <si>
    <t>Встреча со специалистами МРИ ФНС России №2 по РС(Я)</t>
  </si>
  <si>
    <t>МКУ "Бизнес инкубатор Ленского района"</t>
  </si>
  <si>
    <t>Встреча со специалистами ГИБДД и МРИ ФНС России №2 по РС(Я)</t>
  </si>
  <si>
    <t>с. Нюя</t>
  </si>
  <si>
    <t>с. Натора</t>
  </si>
  <si>
    <t>информационно-образовательное</t>
  </si>
  <si>
    <t>Оказание консультативно-методической помощи населению</t>
  </si>
  <si>
    <t>специалист по работе с СМП, начальник земельного отдела администрации МО "Город Ленск"</t>
  </si>
  <si>
    <t>Индивидуальные консультации</t>
  </si>
  <si>
    <t>СОШ №1</t>
  </si>
  <si>
    <t>конкурс "Моя профессия - IT"</t>
  </si>
  <si>
    <t>Участие в сторонних мероприятиях</t>
  </si>
  <si>
    <t>МКУ "Районное управление образования" МО "Ленский район"</t>
  </si>
  <si>
    <t>проф ориентация молодежи</t>
  </si>
  <si>
    <t>выездное мероприятие</t>
  </si>
  <si>
    <t>2020 год</t>
  </si>
  <si>
    <t>Ленский технологический техникум</t>
  </si>
  <si>
    <t>информационно-образователъное</t>
  </si>
  <si>
    <t>Бизнес - индустрия: как инновационные технологии меняют общество?</t>
  </si>
  <si>
    <t>Информационное</t>
  </si>
  <si>
    <t>он-лайн</t>
  </si>
  <si>
    <t>"Поговорим о налогах?"</t>
  </si>
  <si>
    <t>"Как стать самозанятым" и "Отмена ЕНВД"</t>
  </si>
  <si>
    <t>"Как начинающему предпринимателю не бояться закупок?</t>
  </si>
  <si>
    <t>МКУ "Бизнес инкубатор</t>
  </si>
  <si>
    <t>" Какие гранты, субсидии и виды микрозаймов ждут предпринимателей в 2021 году"</t>
  </si>
  <si>
    <t>445(просмотры)</t>
  </si>
  <si>
    <t>158(просмотры)</t>
  </si>
  <si>
    <t>254(просмотры)</t>
  </si>
  <si>
    <t>220(просмотры)</t>
  </si>
  <si>
    <t>"Выбираем систему налогооблажения"</t>
  </si>
  <si>
    <t>196(просмотры)</t>
  </si>
  <si>
    <t>Мероприятия</t>
  </si>
  <si>
    <t>Количество участников</t>
  </si>
  <si>
    <t>Количество участников 
он-лайн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</si>
</sst>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5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G23" sqref="G23"/>
    </sheetView>
  </sheetViews>
  <sheetFormatPr defaultColWidth="9.125" defaultRowHeight="14.3" x14ac:dyDescent="0.25"/>
  <cols>
    <col min="1" max="1" width="14" style="27" customWidth="1"/>
    <col min="2" max="2" width="10.125" style="14" bestFit="1" customWidth="1"/>
    <col min="3" max="4" width="18.375" style="14" customWidth="1"/>
    <col min="5" max="5" width="16.375" style="14" customWidth="1"/>
    <col min="6" max="7" width="36.25" style="14" customWidth="1"/>
    <col min="8" max="8" width="16.375" style="14" customWidth="1"/>
    <col min="9" max="15" width="9.25" style="14" bestFit="1" customWidth="1"/>
    <col min="16" max="17" width="9.125" style="14"/>
    <col min="18" max="18" width="9.25" style="14" bestFit="1" customWidth="1"/>
    <col min="19" max="16384" width="9.125" style="14"/>
  </cols>
  <sheetData>
    <row r="1" spans="1:19" x14ac:dyDescent="0.25">
      <c r="A1" s="40"/>
      <c r="B1" s="40" t="s">
        <v>1</v>
      </c>
      <c r="C1" s="40" t="s">
        <v>24</v>
      </c>
      <c r="D1" s="40" t="s">
        <v>25</v>
      </c>
      <c r="E1" s="40" t="s">
        <v>26</v>
      </c>
      <c r="F1" s="40" t="s">
        <v>0</v>
      </c>
      <c r="G1" s="40" t="s">
        <v>23</v>
      </c>
      <c r="H1" s="40" t="s">
        <v>13</v>
      </c>
      <c r="I1" s="40" t="s">
        <v>2</v>
      </c>
      <c r="J1" s="39" t="s">
        <v>10</v>
      </c>
      <c r="K1" s="39"/>
      <c r="L1" s="39"/>
      <c r="M1" s="39"/>
      <c r="N1" s="39"/>
      <c r="O1" s="39"/>
      <c r="P1" s="39"/>
      <c r="Q1" s="39"/>
      <c r="R1" s="39"/>
      <c r="S1" s="39" t="s">
        <v>27</v>
      </c>
    </row>
    <row r="2" spans="1:19" ht="57.1" x14ac:dyDescent="0.25">
      <c r="A2" s="41"/>
      <c r="B2" s="41"/>
      <c r="C2" s="41"/>
      <c r="D2" s="41"/>
      <c r="E2" s="41"/>
      <c r="F2" s="41"/>
      <c r="G2" s="41"/>
      <c r="H2" s="41"/>
      <c r="I2" s="41"/>
      <c r="J2" s="15" t="s">
        <v>3</v>
      </c>
      <c r="K2" s="15" t="s">
        <v>4</v>
      </c>
      <c r="L2" s="15" t="s">
        <v>12</v>
      </c>
      <c r="M2" s="15" t="s">
        <v>5</v>
      </c>
      <c r="N2" s="15" t="s">
        <v>8</v>
      </c>
      <c r="O2" s="15" t="s">
        <v>6</v>
      </c>
      <c r="P2" s="15" t="s">
        <v>7</v>
      </c>
      <c r="Q2" s="15" t="s">
        <v>9</v>
      </c>
      <c r="R2" s="16" t="s">
        <v>11</v>
      </c>
      <c r="S2" s="39"/>
    </row>
    <row r="3" spans="1:19" x14ac:dyDescent="0.25">
      <c r="A3" s="36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1:19" ht="14.95" x14ac:dyDescent="0.25">
      <c r="A4" s="24"/>
      <c r="B4" s="16"/>
      <c r="C4" s="16"/>
      <c r="D4" s="16"/>
      <c r="E4" s="16"/>
      <c r="F4" s="21"/>
      <c r="G4" s="2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0"/>
    </row>
    <row r="5" spans="1:19" ht="14.95" customHeight="1" x14ac:dyDescent="0.25">
      <c r="A5" s="24">
        <v>1</v>
      </c>
      <c r="B5" s="19">
        <v>43873</v>
      </c>
      <c r="C5" s="25" t="s">
        <v>29</v>
      </c>
      <c r="D5" s="16" t="s">
        <v>30</v>
      </c>
      <c r="E5" s="16" t="s">
        <v>31</v>
      </c>
      <c r="F5" s="18" t="s">
        <v>32</v>
      </c>
      <c r="G5" s="18" t="s">
        <v>33</v>
      </c>
      <c r="H5" s="16">
        <v>5</v>
      </c>
      <c r="I5" s="16">
        <v>3</v>
      </c>
      <c r="J5" s="24">
        <v>2</v>
      </c>
      <c r="K5" s="24"/>
      <c r="L5" s="24"/>
      <c r="M5" s="24"/>
      <c r="N5" s="24"/>
      <c r="O5" s="24"/>
      <c r="P5" s="24"/>
      <c r="Q5" s="24"/>
      <c r="R5" s="24"/>
      <c r="S5" s="24"/>
    </row>
    <row r="6" spans="1:19" ht="28.55" x14ac:dyDescent="0.25">
      <c r="A6" s="24">
        <v>2</v>
      </c>
      <c r="B6" s="19">
        <v>43880</v>
      </c>
      <c r="C6" s="25" t="s">
        <v>29</v>
      </c>
      <c r="D6" s="22" t="s">
        <v>30</v>
      </c>
      <c r="E6" s="22" t="s">
        <v>31</v>
      </c>
      <c r="F6" s="18" t="s">
        <v>34</v>
      </c>
      <c r="G6" s="18" t="s">
        <v>33</v>
      </c>
      <c r="H6" s="16">
        <v>2</v>
      </c>
      <c r="I6" s="16">
        <v>2</v>
      </c>
      <c r="J6" s="24">
        <v>2</v>
      </c>
      <c r="K6" s="24"/>
      <c r="L6" s="24"/>
      <c r="M6" s="24"/>
      <c r="N6" s="24"/>
      <c r="O6" s="24"/>
      <c r="P6" s="24"/>
      <c r="Q6" s="24"/>
      <c r="R6" s="24"/>
      <c r="S6" s="24"/>
    </row>
    <row r="7" spans="1:19" ht="28.55" x14ac:dyDescent="0.25">
      <c r="A7" s="24">
        <v>3</v>
      </c>
      <c r="B7" s="19">
        <v>43888</v>
      </c>
      <c r="C7" s="25" t="s">
        <v>35</v>
      </c>
      <c r="D7" s="23" t="s">
        <v>37</v>
      </c>
      <c r="E7" s="25" t="s">
        <v>46</v>
      </c>
      <c r="F7" s="18" t="s">
        <v>38</v>
      </c>
      <c r="G7" s="18" t="s">
        <v>33</v>
      </c>
      <c r="H7" s="16">
        <v>14</v>
      </c>
      <c r="I7" s="16"/>
      <c r="J7" s="24">
        <v>6</v>
      </c>
      <c r="K7" s="24"/>
      <c r="L7" s="24"/>
      <c r="M7" s="24"/>
      <c r="N7" s="24">
        <v>1</v>
      </c>
      <c r="O7" s="24"/>
      <c r="P7" s="24"/>
      <c r="Q7" s="24"/>
      <c r="R7" s="24"/>
      <c r="S7" s="24"/>
    </row>
    <row r="8" spans="1:19" ht="28.55" x14ac:dyDescent="0.25">
      <c r="A8" s="24">
        <v>4</v>
      </c>
      <c r="B8" s="19">
        <v>43888</v>
      </c>
      <c r="C8" s="25" t="s">
        <v>36</v>
      </c>
      <c r="D8" s="24" t="s">
        <v>37</v>
      </c>
      <c r="E8" s="25" t="s">
        <v>46</v>
      </c>
      <c r="F8" s="20" t="s">
        <v>38</v>
      </c>
      <c r="G8" s="18" t="s">
        <v>33</v>
      </c>
      <c r="H8" s="24">
        <v>4</v>
      </c>
      <c r="I8" s="24"/>
      <c r="J8" s="24">
        <v>2</v>
      </c>
      <c r="K8" s="24"/>
      <c r="L8" s="24"/>
      <c r="M8" s="24"/>
      <c r="N8" s="24"/>
      <c r="O8" s="24"/>
      <c r="P8" s="24"/>
      <c r="Q8" s="24"/>
      <c r="R8" s="24"/>
      <c r="S8" s="24"/>
    </row>
    <row r="9" spans="1:19" ht="42.8" x14ac:dyDescent="0.25">
      <c r="A9" s="24">
        <v>5</v>
      </c>
      <c r="B9" s="28">
        <v>43910</v>
      </c>
      <c r="C9" s="25" t="s">
        <v>29</v>
      </c>
      <c r="D9" s="24" t="s">
        <v>30</v>
      </c>
      <c r="E9" s="24" t="s">
        <v>31</v>
      </c>
      <c r="F9" s="20" t="s">
        <v>39</v>
      </c>
      <c r="G9" s="18" t="s">
        <v>33</v>
      </c>
      <c r="H9" s="24">
        <v>2</v>
      </c>
      <c r="I9" s="24">
        <v>1</v>
      </c>
      <c r="J9" s="24">
        <v>2</v>
      </c>
      <c r="K9" s="24"/>
      <c r="L9" s="24"/>
      <c r="M9" s="24"/>
      <c r="N9" s="24"/>
      <c r="O9" s="24"/>
      <c r="P9" s="24"/>
      <c r="Q9" s="24"/>
      <c r="R9" s="24"/>
      <c r="S9" s="24"/>
    </row>
    <row r="10" spans="1:19" ht="42.8" x14ac:dyDescent="0.25">
      <c r="A10" s="30">
        <v>6</v>
      </c>
      <c r="B10" s="28">
        <v>44099</v>
      </c>
      <c r="C10" s="25" t="s">
        <v>48</v>
      </c>
      <c r="D10" s="30" t="s">
        <v>49</v>
      </c>
      <c r="E10" s="30" t="s">
        <v>46</v>
      </c>
      <c r="F10" s="20" t="s">
        <v>50</v>
      </c>
      <c r="G10" s="18" t="s">
        <v>33</v>
      </c>
      <c r="H10" s="30">
        <v>17</v>
      </c>
      <c r="I10" s="30">
        <v>17</v>
      </c>
      <c r="J10" s="30"/>
      <c r="K10" s="30"/>
      <c r="L10" s="30">
        <v>17</v>
      </c>
      <c r="M10" s="30"/>
      <c r="N10" s="30"/>
      <c r="O10" s="30"/>
      <c r="P10" s="30"/>
      <c r="Q10" s="30"/>
      <c r="R10" s="30"/>
      <c r="S10" s="30"/>
    </row>
    <row r="11" spans="1:19" ht="28.55" x14ac:dyDescent="0.25">
      <c r="A11" s="30">
        <v>7</v>
      </c>
      <c r="B11" s="28">
        <v>44117</v>
      </c>
      <c r="C11" s="25" t="s">
        <v>56</v>
      </c>
      <c r="D11" s="30" t="s">
        <v>51</v>
      </c>
      <c r="E11" s="30" t="s">
        <v>52</v>
      </c>
      <c r="F11" s="20" t="s">
        <v>53</v>
      </c>
      <c r="G11" s="18" t="s">
        <v>33</v>
      </c>
      <c r="H11" s="30" t="s">
        <v>58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28.55" x14ac:dyDescent="0.25">
      <c r="A12" s="30">
        <v>8</v>
      </c>
      <c r="B12" s="28">
        <v>44124</v>
      </c>
      <c r="C12" s="25" t="s">
        <v>56</v>
      </c>
      <c r="D12" s="30" t="s">
        <v>51</v>
      </c>
      <c r="E12" s="30" t="s">
        <v>52</v>
      </c>
      <c r="F12" s="20" t="s">
        <v>54</v>
      </c>
      <c r="G12" s="18" t="s">
        <v>33</v>
      </c>
      <c r="H12" s="30" t="s">
        <v>59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28.55" x14ac:dyDescent="0.25">
      <c r="A13" s="30">
        <v>9</v>
      </c>
      <c r="B13" s="28">
        <v>44133</v>
      </c>
      <c r="C13" s="25" t="s">
        <v>56</v>
      </c>
      <c r="D13" s="30" t="s">
        <v>51</v>
      </c>
      <c r="E13" s="30" t="s">
        <v>52</v>
      </c>
      <c r="F13" s="20" t="s">
        <v>55</v>
      </c>
      <c r="G13" s="18" t="s">
        <v>33</v>
      </c>
      <c r="H13" s="30" t="s">
        <v>60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42.8" x14ac:dyDescent="0.25">
      <c r="A14" s="30">
        <v>10</v>
      </c>
      <c r="B14" s="28">
        <v>44162</v>
      </c>
      <c r="C14" s="25" t="s">
        <v>56</v>
      </c>
      <c r="D14" s="30" t="s">
        <v>51</v>
      </c>
      <c r="E14" s="30" t="s">
        <v>52</v>
      </c>
      <c r="F14" s="20" t="s">
        <v>57</v>
      </c>
      <c r="G14" s="18" t="s">
        <v>33</v>
      </c>
      <c r="H14" s="30" t="s">
        <v>61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28.55" x14ac:dyDescent="0.25">
      <c r="A15" s="30">
        <v>11</v>
      </c>
      <c r="B15" s="28">
        <v>44176</v>
      </c>
      <c r="C15" s="25" t="s">
        <v>56</v>
      </c>
      <c r="D15" s="30" t="s">
        <v>51</v>
      </c>
      <c r="E15" s="30" t="s">
        <v>52</v>
      </c>
      <c r="F15" s="20" t="s">
        <v>62</v>
      </c>
      <c r="G15" s="18" t="s">
        <v>33</v>
      </c>
      <c r="H15" s="30" t="s">
        <v>63</v>
      </c>
      <c r="I15" s="30"/>
      <c r="J15" s="30"/>
      <c r="K15" s="30"/>
      <c r="L15" s="30"/>
      <c r="M15" s="30"/>
      <c r="N15" s="30"/>
      <c r="O15" s="30"/>
      <c r="P15" s="30"/>
      <c r="Q15" s="26"/>
      <c r="R15" s="26"/>
      <c r="S15" s="26"/>
    </row>
    <row r="16" spans="1:19" x14ac:dyDescent="0.25">
      <c r="A16" s="29" t="s">
        <v>43</v>
      </c>
      <c r="B16" s="28"/>
      <c r="C16" s="20"/>
      <c r="D16" s="26"/>
      <c r="E16" s="26"/>
      <c r="F16" s="20"/>
      <c r="G16" s="1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28.55" x14ac:dyDescent="0.25">
      <c r="A17" s="26">
        <v>1</v>
      </c>
      <c r="B17" s="28">
        <v>43913</v>
      </c>
      <c r="C17" s="20" t="s">
        <v>41</v>
      </c>
      <c r="D17" s="26" t="s">
        <v>45</v>
      </c>
      <c r="E17" s="26"/>
      <c r="F17" s="20" t="s">
        <v>42</v>
      </c>
      <c r="G17" s="18" t="s">
        <v>44</v>
      </c>
      <c r="H17" s="26">
        <v>6</v>
      </c>
      <c r="I17" s="26"/>
      <c r="J17" s="26"/>
      <c r="K17" s="26"/>
      <c r="L17" s="26"/>
      <c r="M17" s="26">
        <v>6</v>
      </c>
      <c r="N17" s="26"/>
      <c r="O17" s="26"/>
      <c r="P17" s="26"/>
      <c r="Q17" s="26"/>
      <c r="R17" s="26"/>
      <c r="S17" s="26"/>
    </row>
    <row r="18" spans="1:19" ht="14.95" x14ac:dyDescent="0.25">
      <c r="A18" s="26"/>
      <c r="B18" s="28"/>
      <c r="C18" s="20"/>
      <c r="D18" s="26"/>
      <c r="E18" s="26"/>
      <c r="F18" s="20"/>
      <c r="G18" s="18"/>
      <c r="H18" s="26"/>
      <c r="I18" s="26"/>
      <c r="J18" s="26"/>
      <c r="K18" s="26"/>
      <c r="L18" s="26"/>
      <c r="M18" s="26"/>
      <c r="N18" s="26"/>
      <c r="O18" s="26"/>
      <c r="P18" s="26"/>
    </row>
    <row r="20" spans="1:19" x14ac:dyDescent="0.25">
      <c r="A20" s="29" t="s">
        <v>40</v>
      </c>
      <c r="B20" s="20"/>
      <c r="C20" s="20"/>
      <c r="D20" s="20">
        <v>23</v>
      </c>
    </row>
    <row r="21" spans="1:19" x14ac:dyDescent="0.25">
      <c r="A21" s="34" t="s">
        <v>64</v>
      </c>
      <c r="B21" s="34"/>
      <c r="C21" s="34"/>
      <c r="D21" s="35">
        <v>12</v>
      </c>
    </row>
    <row r="22" spans="1:19" x14ac:dyDescent="0.25">
      <c r="A22" s="34"/>
      <c r="B22" s="34"/>
      <c r="C22" s="34"/>
      <c r="D22" s="35"/>
    </row>
    <row r="23" spans="1:19" ht="30.1" customHeight="1" x14ac:dyDescent="0.25">
      <c r="A23" s="36" t="s">
        <v>65</v>
      </c>
      <c r="B23" s="37"/>
      <c r="C23" s="38"/>
      <c r="D23" s="33">
        <f>H5+H6+H8+H7+H9+H10+H17</f>
        <v>50</v>
      </c>
    </row>
    <row r="24" spans="1:19" ht="31.6" customHeight="1" x14ac:dyDescent="0.25">
      <c r="A24" s="34" t="s">
        <v>66</v>
      </c>
      <c r="B24" s="34"/>
      <c r="C24" s="34"/>
      <c r="D24" s="20">
        <f>196+220+254+158+445</f>
        <v>1273</v>
      </c>
    </row>
    <row r="25" spans="1:19" ht="27.7" customHeight="1" x14ac:dyDescent="0.25">
      <c r="A25" s="34"/>
      <c r="B25" s="34"/>
      <c r="C25" s="34"/>
      <c r="D25" s="20"/>
    </row>
  </sheetData>
  <mergeCells count="17">
    <mergeCell ref="S1:S2"/>
    <mergeCell ref="A3:S3"/>
    <mergeCell ref="A1:A2"/>
    <mergeCell ref="F1:F2"/>
    <mergeCell ref="B1:B2"/>
    <mergeCell ref="H1:H2"/>
    <mergeCell ref="I1:I2"/>
    <mergeCell ref="J1:R1"/>
    <mergeCell ref="G1:G2"/>
    <mergeCell ref="C1:C2"/>
    <mergeCell ref="D1:D2"/>
    <mergeCell ref="E1:E2"/>
    <mergeCell ref="A25:C25"/>
    <mergeCell ref="A21:C22"/>
    <mergeCell ref="D21:D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7"/>
  <sheetViews>
    <sheetView workbookViewId="0">
      <selection activeCell="A34" sqref="A34"/>
    </sheetView>
  </sheetViews>
  <sheetFormatPr defaultRowHeight="14.3" x14ac:dyDescent="0.25"/>
  <cols>
    <col min="1" max="1" width="20.625" customWidth="1"/>
    <col min="5" max="5" width="17.75" customWidth="1"/>
    <col min="6" max="6" width="28.375" customWidth="1"/>
    <col min="7" max="7" width="0.125" hidden="1" customWidth="1"/>
  </cols>
  <sheetData>
    <row r="1" spans="1:27" s="13" customFormat="1" x14ac:dyDescent="0.25">
      <c r="A1" s="12" t="s">
        <v>14</v>
      </c>
    </row>
    <row r="2" spans="1:27" x14ac:dyDescent="0.25">
      <c r="A2" s="43" t="s">
        <v>28</v>
      </c>
      <c r="B2" s="44"/>
      <c r="C2" s="44"/>
      <c r="D2" s="44"/>
      <c r="E2" s="44"/>
      <c r="F2" s="44"/>
      <c r="G2" s="45"/>
    </row>
    <row r="3" spans="1:27" ht="36.700000000000003" customHeight="1" x14ac:dyDescent="0.25">
      <c r="A3" s="6" t="s">
        <v>20</v>
      </c>
      <c r="B3" s="5" t="s">
        <v>15</v>
      </c>
      <c r="C3" s="5" t="s">
        <v>16</v>
      </c>
      <c r="D3" s="5" t="s">
        <v>17</v>
      </c>
      <c r="E3" s="5" t="s">
        <v>18</v>
      </c>
      <c r="F3" s="10" t="s">
        <v>22</v>
      </c>
      <c r="H3" s="5" t="s">
        <v>21</v>
      </c>
    </row>
    <row r="4" spans="1:27" ht="28.55" x14ac:dyDescent="0.25">
      <c r="A4" s="7" t="s">
        <v>19</v>
      </c>
      <c r="B4" s="2"/>
      <c r="C4" s="2"/>
      <c r="D4" s="2">
        <v>2</v>
      </c>
      <c r="E4" s="2">
        <v>1</v>
      </c>
      <c r="F4" s="3">
        <v>18</v>
      </c>
      <c r="G4" s="1"/>
      <c r="H4" s="3">
        <f>SUM(B4:F4)</f>
        <v>21</v>
      </c>
    </row>
    <row r="5" spans="1:27" ht="48.1" customHeight="1" x14ac:dyDescent="0.25">
      <c r="A5" s="32"/>
      <c r="B5" s="31"/>
      <c r="C5" s="31"/>
      <c r="D5" s="31"/>
      <c r="E5" s="31"/>
      <c r="F5" s="31"/>
      <c r="G5" s="31"/>
      <c r="H5" s="3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7.350000000000001" customHeight="1" x14ac:dyDescent="0.25">
      <c r="A6" s="11"/>
    </row>
    <row r="7" spans="1:27" ht="14.95" x14ac:dyDescent="0.25">
      <c r="C7" s="11"/>
    </row>
    <row r="10" spans="1:27" ht="15.8" customHeight="1" x14ac:dyDescent="0.25"/>
    <row r="12" spans="1:27" ht="17.350000000000001" customHeight="1" x14ac:dyDescent="0.25"/>
    <row r="18" spans="1:8" ht="16.5" customHeight="1" x14ac:dyDescent="0.25"/>
    <row r="24" spans="1:8" ht="13.6" customHeight="1" x14ac:dyDescent="0.25">
      <c r="A24" s="42"/>
      <c r="B24" s="42"/>
      <c r="C24" s="42"/>
      <c r="D24" s="42"/>
      <c r="E24" s="42"/>
      <c r="F24" s="42"/>
      <c r="G24" s="8"/>
    </row>
    <row r="27" spans="1:8" ht="14.95" x14ac:dyDescent="0.25">
      <c r="B27" s="4"/>
      <c r="C27" s="4"/>
      <c r="D27" s="4"/>
      <c r="E27" s="4"/>
      <c r="H27" s="4"/>
    </row>
  </sheetData>
  <mergeCells count="2">
    <mergeCell ref="A24:F24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</vt:lpstr>
      <vt:lpstr>СМИ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13kabinet</dc:creator>
  <cp:lastModifiedBy>Galina</cp:lastModifiedBy>
  <cp:lastPrinted>2016-02-26T07:09:13Z</cp:lastPrinted>
  <dcterms:created xsi:type="dcterms:W3CDTF">2015-02-02T00:49:46Z</dcterms:created>
  <dcterms:modified xsi:type="dcterms:W3CDTF">2021-04-20T06:02:43Z</dcterms:modified>
</cp:coreProperties>
</file>